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GABI-WORK\3.Prosveta\zayavki-2023-2024\ДГ\"/>
    </mc:Choice>
  </mc:AlternateContent>
  <xr:revisionPtr revIDLastSave="0" documentId="13_ncr:1_{0163B220-2213-4AAD-A749-1ACB2DAE7FD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-3 години" sheetId="1" r:id="rId1"/>
  </sheets>
  <definedNames>
    <definedName name="_xlnm.Print_Area" localSheetId="0">'2-3 години'!$A$1:$J$70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1" i="1" l="1"/>
  <c r="I59" i="1"/>
  <c r="I62" i="1" l="1"/>
  <c r="I53" i="1"/>
  <c r="I54" i="1"/>
  <c r="I55" i="1"/>
  <c r="I57" i="1" l="1"/>
  <c r="I58" i="1"/>
  <c r="I60" i="1"/>
  <c r="G17" i="1"/>
  <c r="E42" i="1"/>
  <c r="L40" i="1" s="1"/>
  <c r="F42" i="1" s="1"/>
  <c r="I61" i="1" l="1"/>
  <c r="I63" i="1" s="1"/>
  <c r="F43" i="1"/>
  <c r="I6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Trasieva</author>
  </authors>
  <commentList>
    <comment ref="C42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При заявка до 10 книжки търговската отстъпка е 10 %, от 10  и повече книжки - 20%. Търговската отстъпка се изписва автоматично.</t>
        </r>
      </text>
    </comment>
  </commentList>
</comments>
</file>

<file path=xl/sharedStrings.xml><?xml version="1.0" encoding="utf-8"?>
<sst xmlns="http://schemas.openxmlformats.org/spreadsheetml/2006/main" count="137" uniqueCount="131">
  <si>
    <t>www.prosveta.bg</t>
  </si>
  <si>
    <t>№</t>
  </si>
  <si>
    <t>НАЧИН ЗА ПОДАВАНЕ НА ЗАЯВКАТА:</t>
  </si>
  <si>
    <t>Брой</t>
  </si>
  <si>
    <t>Автори</t>
  </si>
  <si>
    <t>Книга за игри и занимания с малкото дете</t>
  </si>
  <si>
    <t>Да възпитаваме правилно малкото дете</t>
  </si>
  <si>
    <t>ИЗДАТЕЛСТВО „ПРОСВЕТА – СОФИЯ“ АД</t>
  </si>
  <si>
    <t>........................................................................................................................</t>
  </si>
  <si>
    <t>Първи книжки за моята библиотека</t>
  </si>
  <si>
    <t>Цветовете</t>
  </si>
  <si>
    <t>Моето тяло</t>
  </si>
  <si>
    <t>Зоологическа градина</t>
  </si>
  <si>
    <t>Числата</t>
  </si>
  <si>
    <t>Кристиан Гънзи</t>
  </si>
  <si>
    <t>Робин Маклър</t>
  </si>
  <si>
    <t>Сандра Уолкоф и др.</t>
  </si>
  <si>
    <r>
      <rPr>
        <sz val="10"/>
        <rFont val="Times New Roman"/>
        <family val="1"/>
        <charset val="204"/>
      </rPr>
      <t xml:space="preserve"> Изготвил заявката</t>
    </r>
    <r>
      <rPr>
        <b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(име, фамилия)</t>
    </r>
  </si>
  <si>
    <t>СУМA С ВКЛЮЧЕН ДДС</t>
  </si>
  <si>
    <t>Колона1</t>
  </si>
  <si>
    <t>Колона2</t>
  </si>
  <si>
    <t>Изберете област</t>
  </si>
  <si>
    <t>ПЛАЩАНЕ</t>
  </si>
  <si>
    <t>Допълнителни помагала за работа в екип и материали за учителя</t>
  </si>
  <si>
    <t>Единична цена</t>
  </si>
  <si>
    <t>ТЪРГОВСКА ОТСТЪПКА:</t>
  </si>
  <si>
    <t>Враца</t>
  </si>
  <si>
    <t>Наименование</t>
  </si>
  <si>
    <t>СУМА ЗА ПЛАЩАНЕ С ВКЛЮЧЕН ДДС:</t>
  </si>
  <si>
    <t>Силистра</t>
  </si>
  <si>
    <t>Русе</t>
  </si>
  <si>
    <t>Разград</t>
  </si>
  <si>
    <t>гр. Търговище 7700
тел.: 0884 110 404
e-mail: targovishte@prosveta.bg</t>
  </si>
  <si>
    <t xml:space="preserve">ФОРМУЛЯР ЗАЯВКА </t>
  </si>
  <si>
    <t>● на имейл: marketing@prosveta.bg</t>
  </si>
  <si>
    <t>Благоевград</t>
  </si>
  <si>
    <t>Бургас</t>
  </si>
  <si>
    <t>Варна</t>
  </si>
  <si>
    <t>Велико Търново</t>
  </si>
  <si>
    <t>Видин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</si>
  <si>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</si>
  <si>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</si>
  <si>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</si>
  <si>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</si>
  <si>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</si>
  <si>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</si>
  <si>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</si>
  <si>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</si>
  <si>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</si>
  <si>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</si>
  <si>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Сливен</t>
  </si>
  <si>
    <t>Смолян</t>
  </si>
  <si>
    <t>София град</t>
  </si>
  <si>
    <t>София област</t>
  </si>
  <si>
    <t>Стара Загора</t>
  </si>
  <si>
    <t>Търговище</t>
  </si>
  <si>
    <t>Хасково</t>
  </si>
  <si>
    <t>Шумен</t>
  </si>
  <si>
    <t>Ямбол</t>
  </si>
  <si>
    <t>● чрез търговските обекти на издателството</t>
  </si>
  <si>
    <t>● чрез представителя на издателството за съответната област</t>
  </si>
  <si>
    <t xml:space="preserve">Област:            </t>
  </si>
  <si>
    <t>За контакт с представителите 
на „Просвета“ изберете „Област“</t>
  </si>
  <si>
    <t xml:space="preserve">гр. Благоевград  2700
бул. „Св. св. Кирил и Методий“ № 24
e-mail: blagoevgrad@prosveta.bg
Данаил Иванов - тел.: 0884 110 402
Йордан Иванов - тел.: 0884 110 807
</t>
  </si>
  <si>
    <t>гр. Варна 9000
ул. „Сава Доброплодни“ № 13
 тел.: 052 640 047 
e-mail: varna@prosveta.bg
Неделчо Русев - тел.: 0884 110 383 
Тихомир Марков - тел.: 0884 603 184 
Мима Димитрова - тел.: 0884 110 803</t>
  </si>
  <si>
    <t>гр. Видин 3700 
ул. „Търговска“ № 33
 тел.: 094 600 039
e-mail: vidin@prosveta.bg
Нели Станева - тел.: 0884 110 385</t>
  </si>
  <si>
    <t>гр. Габрово 5306
бул. „Стефан Караджа“ № 17
e-mail: gabrovo@prosveta.bg
Димитър Димитров - тел.: 0884 110 387</t>
  </si>
  <si>
    <t>гр. Кърджали 6600
бул. „България“ № 47,
комплекс Орфей, партер
e-mail: kardzhali@prosveta.bg
Димитър Димитров - тел.: 0889 715 870
Николай Колев - тел.: 0884 110 389</t>
  </si>
  <si>
    <t>гр. Ловеч 5500
ул. „Оборище“ № 2, бл. „Цачо Сяров“
e-mail: lovech@prosveta.bg
Марибела Дамянова - тел.: 0884 110 391
Георги Йочев - тел.: 0882 450 509</t>
  </si>
  <si>
    <t>гр. Силистра 7500
ул. „Петър Вичев“ № 23
 тел.: 086 821 907
e-mail: silistra@prosveta.bg
Стефка Стоянова -тел.: 0884 110 399</t>
  </si>
  <si>
    <t>гр. Сливен 8800
бул. „Братя Миладинови“ № 18
e-mail: sliven@prosveta.bg
Златка Върбановска - тел.: 0884 110 400
Атанас Николов - тел.: 0884 110 808</t>
  </si>
  <si>
    <t>гр. София 1124,
ул. „Цар Иван Асен II“ № 39, 
e-mail: marketing@prosveta.bg, 
тел.: 0884 430 832, 02 923 18 49,
02 923 18 45</t>
  </si>
  <si>
    <t>гр. Разград 7200
ул. „Велико Търново“ №15, Офис 1
e-mail: razgrad@prosveta.bg
Димитрина Аврамова -
тел.: 0884 110 397
Теменужка Илиева - тел.: 0885 118 228</t>
  </si>
  <si>
    <t>Обща стойност</t>
  </si>
  <si>
    <t>ОБЩА СУМА НА ЗАЯВКАТА
С ВКЛЮЧЕН ДДС:</t>
  </si>
  <si>
    <t>● по сметката на издателството</t>
  </si>
  <si>
    <t>гр. София 1124, 
ул. „Цар Иван Асен II“ № 39, 
e-mail: marketing@prosveta.bg, 
тел.: 0884 430 832, 02 923 18 49,
02 923 18 45</t>
  </si>
  <si>
    <t>Книжка</t>
  </si>
  <si>
    <t>Божидар Ангелов, Лучия Ангелова, Пенка Вълчева и др.</t>
  </si>
  <si>
    <t xml:space="preserve">При поръчка до 10 книжки търговската отстъпка е 10%, при 10 и повече книжки - 20%. </t>
  </si>
  <si>
    <t>broj</t>
  </si>
  <si>
    <t>цена s TO</t>
  </si>
  <si>
    <t>цена на 1 бр.с TO</t>
  </si>
  <si>
    <t>на издателство „Просвета - София“ АД</t>
  </si>
  <si>
    <t>„Слънчеви зайчета“</t>
  </si>
  <si>
    <t xml:space="preserve">гр. Велико Търново 5000
ул. „Симеон Велики“ № 7
 тел.: 062 64 68 92
e-mail: v.tarnovo@prosveta.bg
Йордан Морчев - тел.: 0884 110 384
</t>
  </si>
  <si>
    <t xml:space="preserve">гр. Стара Загора 6000,
ул. „Сава Силов“ № 72,
e-mail: s.zagora@prosveta.bg
Донка Стоянова - тел.: 0884 110 395
Николай Колев - тел.: 0882 241 890
Митко Милчев - тел.: 0884 809 990
Тинка Иванова - тел.: 0884 430 698
</t>
  </si>
  <si>
    <r>
      <rPr>
        <b/>
        <sz val="12"/>
        <rFont val="Times New Roman"/>
        <family val="1"/>
        <charset val="204"/>
      </rPr>
      <t>Община</t>
    </r>
    <r>
      <rPr>
        <sz val="12"/>
        <rFont val="Times New Roman"/>
        <family val="1"/>
        <charset val="204"/>
      </rPr>
      <t>: ...............................</t>
    </r>
  </si>
  <si>
    <t>За информация:</t>
  </si>
  <si>
    <r>
      <t xml:space="preserve">1. Национална информационна мрежа
тел.: </t>
    </r>
    <r>
      <rPr>
        <sz val="11"/>
        <rFont val="Times New Roman"/>
        <family val="1"/>
        <charset val="204"/>
      </rPr>
      <t>02/923 18 49, 02/923 18 47,
02/923 18 51, 02/923 18 52, 02/923 18 54</t>
    </r>
    <r>
      <rPr>
        <b/>
        <sz val="11"/>
        <rFont val="Times New Roman"/>
        <family val="1"/>
        <charset val="204"/>
      </rPr>
      <t xml:space="preserve">
имейл: </t>
    </r>
    <r>
      <rPr>
        <sz val="11"/>
        <rFont val="Times New Roman"/>
        <family val="1"/>
        <charset val="204"/>
      </rPr>
      <t>marketing@prosveta.bg</t>
    </r>
  </si>
  <si>
    <t>● в брой при получаване на познавателните книжки и помагалата</t>
  </si>
  <si>
    <t>Търговска отстъпка</t>
  </si>
  <si>
    <t>Цена на книжка с търговска отстъпка</t>
  </si>
  <si>
    <t>Цена</t>
  </si>
  <si>
    <t>СУМА С 
ВКЛЮЧЕН ДДС:</t>
  </si>
  <si>
    <t>Поредица „Чуден свят“ за 2 – 3 години</t>
  </si>
  <si>
    <r>
      <rPr>
        <b/>
        <sz val="12"/>
        <color indexed="12"/>
        <rFont val="Times New Roman"/>
        <family val="1"/>
        <charset val="204"/>
      </rPr>
      <t xml:space="preserve"> 2. </t>
    </r>
    <r>
      <rPr>
        <b/>
        <u/>
        <sz val="12"/>
        <color indexed="12"/>
        <rFont val="Times New Roman"/>
        <family val="1"/>
        <charset val="204"/>
      </rPr>
      <t>Регионалните представители на издателството</t>
    </r>
  </si>
  <si>
    <r>
      <t>Заявител: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.............................................................................................................</t>
    </r>
  </si>
  <si>
    <t>..................................................................................................................................</t>
  </si>
  <si>
    <r>
      <t xml:space="preserve">Район: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</t>
    </r>
  </si>
  <si>
    <r>
      <t>Град/село: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..............................................................................................................</t>
    </r>
  </si>
  <si>
    <r>
      <t>Пощенски код: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......................................................................................................</t>
    </r>
  </si>
  <si>
    <r>
      <t>Улица №: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..............................................................................................................</t>
    </r>
  </si>
  <si>
    <r>
      <t>Булстат: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...................................................................................................................</t>
    </r>
  </si>
  <si>
    <r>
      <t xml:space="preserve">МОЛ: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</t>
    </r>
  </si>
  <si>
    <r>
      <t>Лице за контакти: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</t>
    </r>
  </si>
  <si>
    <r>
      <t>Мобилен телефон: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</t>
    </r>
  </si>
  <si>
    <r>
      <t>Служебен телефон: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</t>
    </r>
  </si>
  <si>
    <r>
      <t xml:space="preserve">Имейл: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</t>
    </r>
  </si>
  <si>
    <r>
      <t>Брой деца на 2 – 3 години:</t>
    </r>
    <r>
      <rPr>
        <sz val="12"/>
        <rFont val="Times New Roman"/>
        <family val="1"/>
        <charset val="204"/>
      </rPr>
      <t xml:space="preserve"> ..................................................................................</t>
    </r>
  </si>
  <si>
    <r>
      <t xml:space="preserve">Брой яслени групи: </t>
    </r>
    <r>
      <rPr>
        <sz val="12"/>
        <rFont val="Times New Roman"/>
        <family val="1"/>
        <charset val="204"/>
      </rPr>
      <t>..............................................................................................</t>
    </r>
  </si>
  <si>
    <t>При поръчка до 5 броя от всички предложени заглавия издателството предоставя 10 % търговска отстъпка.
При поръчка на 5 и повече броя – 15% отстъпка от цената им.</t>
  </si>
  <si>
    <t>гр. Монтана 3400
e-mail: montana@prosveta.bg
ул. „Климент Охридски“ № 16
 тел.: 096 588 744
Лора Старейшинска - тел.: 0884 110 392</t>
  </si>
  <si>
    <t>e-mail: pernik@prosveta.bg 
тел.: 0884 110 394
Ралица Георгиева - тел.: 0884 430 561</t>
  </si>
  <si>
    <t>гр. Русе 7000
ул. „Воден“ № 12
тел.: 082 845 860
e-mail: russe@prosveta.bg
Тодор Пеев - тел.: 0884 495 905
Мартина Бъсина - тел.: 0884 430 978</t>
  </si>
  <si>
    <t>e-mail: smolyan@prosveta.bg
Ана Николова - тел.: 0884 110 401
Мария Коджаколева - тел.: 0884 741 215</t>
  </si>
  <si>
    <t>Сценарии за тържества в детската градина</t>
  </si>
  <si>
    <t xml:space="preserve">Р. Дюлгерова и др. </t>
  </si>
  <si>
    <t>гр. Ямбол
ул. „Цар Самуил“ № 76.
e-mail: yambol@prosveta.bg
Величко Великов
тел.: 0884 772 551</t>
  </si>
  <si>
    <t>за закупуване на книжки и помагала за яслена група (2 – 3 - годишни деца) за учебната 2023/2024 година</t>
  </si>
  <si>
    <t>Банкова сметка:
IBAN: BG68RZBB91551061225408BGN
BIC: RZBBBGSF
Обединена българска банка</t>
  </si>
  <si>
    <r>
      <rPr>
        <b/>
        <u/>
        <sz val="11"/>
        <rFont val="Times New Roman"/>
        <family val="1"/>
        <charset val="204"/>
      </rPr>
      <t xml:space="preserve">При поръчка на 10 и повече книжки от „Чуден свят“ ще получите:
</t>
    </r>
    <r>
      <rPr>
        <b/>
        <sz val="11"/>
        <rFont val="Times New Roman"/>
        <family val="1"/>
        <charset val="204"/>
      </rPr>
      <t>● екземпляр от  книжката;
● ръководство за яслена група, вкл. и в електронен вариант;
● музикален диск към поредицата;
● табло "Моите играчки";
● табло "Топло и студено";
● безплатен достъп до електронния вариант на книжката „Слънчеви зайчета“
● електронен вариант на годишно тематично разпределение.</t>
    </r>
  </si>
  <si>
    <t>гр. Бургас 8000
ул. „Св. Патриарх Евтимий“ № 53
 тел.: 056 801 649
e-mail: burgas@prosveta.bg
Мая Димова-Антоан - тел.: 0884 110 382
Ирина Стойчева - тел.: 0884 110 805
Наташа  Атанасова - тел.: 0885 101 276</t>
  </si>
  <si>
    <t>гр. Враца 3000
ул. „Софроний Врачански“ № 34
e-mail: vratsa@prosveta.bg
Христина Младенова - тел.: 0884 110 386
Ивайло Христов - тел.: 0884 430 852</t>
  </si>
  <si>
    <t>гр. Добрич 9300
ул. „Отец Паисий“ № 16
e-mail: dobrich@prosveta.bg
Рина Иванова - тел.: 0884 110 388
Донка Кючукова - тел: 0884 430 745</t>
  </si>
  <si>
    <t>гр. Пазарджик 4400
ул. „Алеко Константинов“ №12
 тел.: 034 918 963 
e-mail: pazardzhik@prosveta.bg
Десислава Кънчева - тел.: 0884 889 000
Евгени Гюнов - тел.: 0887 501 316</t>
  </si>
  <si>
    <t>гр. Пловдив 4000,
ул. „Свищов“ № 6, тел.: 032 650 998
e-mail: plovdiv@prosveta.bg
Красимира Брайкова - тел.: 0884 110 396
Емилия Аджова - тел.: 0884 107 056
Светла Данева - тел.: 0882 450 509
Владимира Ранделова - тел.: 0886 701 343
Надежда Бороджиева - тел.: 0884 110 407
Ивайло Василев - тел.: 0884 429 805</t>
  </si>
  <si>
    <t>гр. Хасково 6300
ул. „Васил Друмев“ № 13
e-mail: haskovo@prosveta.bg
Антоанета Андонова - тел.: 0885 888 287
Eлена Тонева - тел.: 0884 110 405
Леко Леков - тел.: 0884 156 892</t>
  </si>
  <si>
    <t>гр. Плевен 5800
ул. „Дойран“ № 140 
тел.: 064 807 662
e-mail: pleven@prosveta.bg
Бисерка Илиева - тел.: 0882 536 598
Георги Мелниклийски - тел.: 0887 383 643
Ивайло Кожухаров - тел.: 0884 430 767</t>
  </si>
  <si>
    <t>гр. Шумен 9700
бул. „Симеон Велики“ № 68
тел.: 054 802 235
e-mail: shumen@prosveta.bg
Пламен Маджаров - тел.: 0884 110 406
Зинаида Московчук -тел.: 0884 110 390
Христо Христо - тел.: 0882 596 077</t>
  </si>
  <si>
    <t xml:space="preserve">гр. Кюстендил 2500
ул. „Любен Каравелов“ № 3, ет. 2,
офис 1
e-mail: kyustendil@prosveta.bg
Красимир Паунски - тел.: 0884 429 833
Юлия Андреева - тел.: 0884 110 804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</si>
</sst>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лв.&quot;_-;\-* #,##0.00\ &quot;лв.&quot;_-;_-* &quot;-&quot;??\ &quot;лв.&quot;_-;_-@_-"/>
    <numFmt numFmtId="164" formatCode="#,##0_);\-#,##0"/>
    <numFmt numFmtId="165" formatCode="#,##0.00\ &quot;лв.&quot;"/>
    <numFmt numFmtId="166" formatCode="#,##0.00\ &quot;лв.&quot;;[Red]#,##0.00\ &quot;лв.&quot;"/>
  </numFmts>
  <fonts count="28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8"/>
      <name val="Times New Roman"/>
      <family val="1"/>
      <charset val="204"/>
    </font>
    <font>
      <sz val="9"/>
      <color indexed="81"/>
      <name val="Tahoma"/>
      <family val="2"/>
      <charset val="204"/>
    </font>
    <font>
      <u/>
      <sz val="12"/>
      <color indexed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5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D9E1F2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rgb="FFE4DFEC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9BC2E6"/>
      </bottom>
      <diagonal/>
    </border>
    <border>
      <left/>
      <right/>
      <top style="thin">
        <color rgb="FF9BC2E6"/>
      </top>
      <bottom style="thin">
        <color rgb="FF9BC2E6"/>
      </bottom>
      <diagonal/>
    </border>
    <border>
      <left style="thin">
        <color rgb="FF9BC2E6"/>
      </left>
      <right/>
      <top style="thin">
        <color rgb="FF9BC2E6"/>
      </top>
      <bottom style="thin">
        <color rgb="FF9BC2E6"/>
      </bottom>
      <diagonal/>
    </border>
    <border>
      <left/>
      <right style="thin">
        <color rgb="FF9BC2E6"/>
      </right>
      <top style="thin">
        <color rgb="FF9BC2E6"/>
      </top>
      <bottom style="thin">
        <color rgb="FF9BC2E6"/>
      </bottom>
      <diagonal/>
    </border>
    <border>
      <left/>
      <right/>
      <top style="thin">
        <color rgb="FF9BC2E6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34">
    <xf numFmtId="0" fontId="0" fillId="0" borderId="0" xfId="0"/>
    <xf numFmtId="0" fontId="9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7" fillId="0" borderId="0" xfId="0" applyFont="1"/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top" wrapText="1"/>
    </xf>
    <xf numFmtId="0" fontId="2" fillId="3" borderId="0" xfId="0" applyFont="1" applyFill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>
      <alignment vertical="center"/>
    </xf>
    <xf numFmtId="0" fontId="15" fillId="0" borderId="0" xfId="1" applyFont="1" applyAlignment="1" applyProtection="1">
      <alignment horizontal="center" vertical="center" wrapText="1"/>
    </xf>
    <xf numFmtId="0" fontId="24" fillId="5" borderId="11" xfId="0" applyFont="1" applyFill="1" applyBorder="1"/>
    <xf numFmtId="0" fontId="7" fillId="4" borderId="12" xfId="0" applyFont="1" applyFill="1" applyBorder="1"/>
    <xf numFmtId="0" fontId="9" fillId="6" borderId="13" xfId="0" applyFont="1" applyFill="1" applyBorder="1" applyAlignment="1">
      <alignment vertical="center" wrapText="1"/>
    </xf>
    <xf numFmtId="0" fontId="9" fillId="6" borderId="12" xfId="0" applyFont="1" applyFill="1" applyBorder="1" applyAlignment="1">
      <alignment vertical="center" wrapText="1"/>
    </xf>
    <xf numFmtId="0" fontId="7" fillId="3" borderId="0" xfId="0" applyFont="1" applyFill="1"/>
    <xf numFmtId="0" fontId="9" fillId="4" borderId="13" xfId="0" applyFont="1" applyFill="1" applyBorder="1" applyAlignment="1">
      <alignment vertical="center" wrapText="1"/>
    </xf>
    <xf numFmtId="0" fontId="9" fillId="3" borderId="0" xfId="0" applyFont="1" applyFill="1"/>
    <xf numFmtId="0" fontId="9" fillId="6" borderId="15" xfId="0" applyFont="1" applyFill="1" applyBorder="1" applyAlignment="1">
      <alignment vertical="center" wrapText="1"/>
    </xf>
    <xf numFmtId="165" fontId="9" fillId="0" borderId="0" xfId="0" applyNumberFormat="1" applyFont="1"/>
    <xf numFmtId="164" fontId="9" fillId="2" borderId="1" xfId="0" applyNumberFormat="1" applyFont="1" applyFill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7" borderId="0" xfId="0" applyNumberFormat="1" applyFont="1" applyFill="1"/>
    <xf numFmtId="0" fontId="20" fillId="3" borderId="0" xfId="0" applyFont="1" applyFill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0" fontId="2" fillId="2" borderId="0" xfId="0" applyFont="1" applyFill="1"/>
    <xf numFmtId="0" fontId="2" fillId="4" borderId="0" xfId="0" applyFont="1" applyFill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7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6" fillId="6" borderId="13" xfId="0" applyFont="1" applyFill="1" applyBorder="1" applyAlignment="1">
      <alignment vertical="center" wrapText="1"/>
    </xf>
    <xf numFmtId="0" fontId="6" fillId="12" borderId="0" xfId="0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44" fontId="9" fillId="2" borderId="1" xfId="0" applyNumberFormat="1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4" fillId="5" borderId="11" xfId="0" applyFont="1" applyFill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27" fillId="4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left" vertical="center" wrapText="1"/>
    </xf>
    <xf numFmtId="1" fontId="9" fillId="0" borderId="1" xfId="0" applyNumberFormat="1" applyFont="1" applyBorder="1" applyAlignment="1" applyProtection="1">
      <alignment horizontal="center" vertical="center"/>
      <protection locked="0" hidden="1"/>
    </xf>
    <xf numFmtId="0" fontId="25" fillId="0" borderId="1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2" applyFont="1" applyAlignment="1" applyProtection="1">
      <alignment horizontal="center"/>
      <protection locked="0"/>
    </xf>
    <xf numFmtId="0" fontId="9" fillId="3" borderId="1" xfId="0" applyFont="1" applyFill="1" applyBorder="1" applyAlignment="1">
      <alignment horizontal="left" vertical="center"/>
    </xf>
    <xf numFmtId="164" fontId="9" fillId="2" borderId="3" xfId="0" applyNumberFormat="1" applyFont="1" applyFill="1" applyBorder="1" applyAlignment="1">
      <alignment horizontal="left" vertical="center" wrapText="1"/>
    </xf>
    <xf numFmtId="164" fontId="9" fillId="2" borderId="2" xfId="0" applyNumberFormat="1" applyFont="1" applyFill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4" fillId="0" borderId="0" xfId="1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19" fillId="3" borderId="0" xfId="0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7" fillId="0" borderId="0" xfId="1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2" fillId="9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2" borderId="0" xfId="0" applyFont="1" applyFill="1" applyAlignment="1" applyProtection="1">
      <alignment horizontal="left"/>
      <protection locked="0"/>
    </xf>
    <xf numFmtId="0" fontId="2" fillId="9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165" fontId="5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6" fillId="10" borderId="0" xfId="0" applyFont="1" applyFill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1" fillId="4" borderId="0" xfId="0" applyFont="1" applyFill="1" applyAlignment="1" applyProtection="1">
      <alignment horizontal="left"/>
      <protection locked="0"/>
    </xf>
    <xf numFmtId="0" fontId="6" fillId="11" borderId="0" xfId="0" applyFont="1" applyFill="1" applyAlignment="1">
      <alignment horizontal="center" vertical="center" wrapText="1"/>
    </xf>
    <xf numFmtId="0" fontId="22" fillId="9" borderId="0" xfId="1" applyFont="1" applyFill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1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rgb="FF9BC2E6"/>
        </right>
        <top style="thin">
          <color rgb="FF9BC2E6"/>
        </top>
        <bottom style="thin">
          <color rgb="FF9BC2E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rgb="FFD9E1F2"/>
          <bgColor rgb="FFFFFFFF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9BC2E6"/>
        </left>
        <right/>
        <top style="thin">
          <color rgb="FF9BC2E6"/>
        </top>
        <bottom style="thin">
          <color rgb="FF9BC2E6"/>
        </bottom>
      </border>
      <protection locked="1" hidden="0"/>
    </dxf>
    <dxf>
      <border outline="0">
        <top style="thin">
          <color rgb="FF9BC2E6"/>
        </top>
      </border>
    </dxf>
    <dxf>
      <border outline="0"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border outline="0">
        <bottom style="thin">
          <color rgb="FF9BC2E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10</xdr:row>
          <xdr:rowOff>0</xdr:rowOff>
        </xdr:from>
        <xdr:to>
          <xdr:col>2</xdr:col>
          <xdr:colOff>1647825</xdr:colOff>
          <xdr:row>11</xdr:row>
          <xdr:rowOff>57150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M9:N40" totalsRowShown="0" headerRowBorderDxfId="4" tableBorderDxfId="3" totalsRowBorderDxfId="2">
  <autoFilter ref="M9:N40" xr:uid="{00000000-0009-0000-0100-000001000000}"/>
  <tableColumns count="2">
    <tableColumn id="1" xr3:uid="{00000000-0010-0000-0000-000001000000}" name="Колона1" dataDxfId="1"/>
    <tableColumn id="2" xr3:uid="{00000000-0010-0000-0000-000002000000}" name="Колона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https://www.prosveta.bg/informacionni-centrove" TargetMode="External"/><Relationship Id="rId7" Type="http://schemas.openxmlformats.org/officeDocument/2006/relationships/control" Target="../activeX/activeX1.xml"/><Relationship Id="rId2" Type="http://schemas.openxmlformats.org/officeDocument/2006/relationships/hyperlink" Target="https://www.prosveta.bg/informacionni-centrove" TargetMode="External"/><Relationship Id="rId1" Type="http://schemas.openxmlformats.org/officeDocument/2006/relationships/hyperlink" Target="http://www.prosveta.bg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1.bin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orksheet____1">
    <pageSetUpPr fitToPage="1"/>
  </sheetPr>
  <dimension ref="A1:XFC838"/>
  <sheetViews>
    <sheetView showGridLines="0" showRowColHeaders="0" showZeros="0" tabSelected="1" view="pageBreakPreview" zoomScaleNormal="100" zoomScaleSheetLayoutView="100" workbookViewId="0">
      <selection activeCell="B8" sqref="B8:E8"/>
    </sheetView>
  </sheetViews>
  <sheetFormatPr defaultColWidth="0" defaultRowHeight="15.75" zeroHeight="1" x14ac:dyDescent="0.25"/>
  <cols>
    <col min="1" max="1" width="3.28515625" style="4" customWidth="1"/>
    <col min="2" max="2" width="9.28515625" style="1" customWidth="1"/>
    <col min="3" max="3" width="38.5703125" style="1" customWidth="1"/>
    <col min="4" max="4" width="13" style="1" customWidth="1"/>
    <col min="5" max="5" width="15.28515625" style="1" customWidth="1"/>
    <col min="6" max="6" width="17.85546875" style="1" customWidth="1"/>
    <col min="7" max="7" width="8.85546875" style="1" customWidth="1"/>
    <col min="8" max="8" width="10.28515625" style="1" customWidth="1"/>
    <col min="9" max="9" width="11.140625" style="1" customWidth="1"/>
    <col min="10" max="10" width="26.42578125" style="1" customWidth="1"/>
    <col min="11" max="11" width="13.7109375" style="1" hidden="1"/>
    <col min="12" max="12" width="8.5703125" style="1" hidden="1"/>
    <col min="13" max="13" width="23.140625" style="1" hidden="1"/>
    <col min="14" max="14" width="58.7109375" style="66" hidden="1"/>
    <col min="15" max="15" width="9.140625" style="1" hidden="1"/>
    <col min="16" max="16" width="11.7109375" style="1" hidden="1"/>
    <col min="17" max="245" width="9.140625" style="1" hidden="1"/>
    <col min="246" max="246" width="14.28515625" style="1" hidden="1"/>
    <col min="247" max="247" width="25.140625" style="1" hidden="1"/>
    <col min="248" max="248" width="19.42578125" style="1" hidden="1"/>
    <col min="249" max="249" width="16" style="1" hidden="1"/>
    <col min="250" max="250" width="10" style="1" hidden="1"/>
    <col min="251" max="251" width="14.5703125" style="1" hidden="1"/>
    <col min="252" max="252" width="3" style="1" hidden="1"/>
    <col min="253" max="253" width="6" style="1" hidden="1"/>
    <col min="254" max="255" width="4.42578125" style="1" hidden="1"/>
    <col min="256" max="16383" width="1.85546875" style="1" hidden="1"/>
    <col min="16384" max="16384" width="6.7109375" style="1" hidden="1"/>
  </cols>
  <sheetData>
    <row r="1" spans="1:14" s="2" customFormat="1" ht="31.5" customHeight="1" x14ac:dyDescent="0.25">
      <c r="A1" s="92" t="s">
        <v>7</v>
      </c>
      <c r="B1" s="92"/>
      <c r="C1" s="92"/>
      <c r="D1" s="92"/>
      <c r="E1" s="92"/>
      <c r="F1" s="92"/>
      <c r="G1" s="92"/>
      <c r="H1" s="92"/>
      <c r="I1" s="92"/>
      <c r="J1" s="92"/>
      <c r="K1" s="45"/>
      <c r="L1" s="11"/>
      <c r="N1" s="58"/>
    </row>
    <row r="2" spans="1:14" s="4" customFormat="1" ht="15.75" customHeight="1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45"/>
      <c r="L2" s="23"/>
      <c r="N2" s="59"/>
    </row>
    <row r="3" spans="1:14" s="4" customFormat="1" ht="6.75" customHeight="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45"/>
      <c r="L3" s="3"/>
      <c r="N3" s="59"/>
    </row>
    <row r="4" spans="1:14" s="4" customFormat="1" ht="25.5" customHeight="1" x14ac:dyDescent="0.3">
      <c r="A4" s="94" t="s">
        <v>33</v>
      </c>
      <c r="B4" s="94"/>
      <c r="C4" s="94"/>
      <c r="D4" s="94"/>
      <c r="E4" s="94"/>
      <c r="F4" s="94"/>
      <c r="G4" s="94"/>
      <c r="H4" s="94"/>
      <c r="I4" s="94"/>
      <c r="J4" s="94"/>
      <c r="K4" s="45"/>
      <c r="L4" s="12"/>
      <c r="N4" s="59"/>
    </row>
    <row r="5" spans="1:14" s="4" customFormat="1" ht="15.75" customHeight="1" x14ac:dyDescent="0.25">
      <c r="A5" s="100" t="s">
        <v>119</v>
      </c>
      <c r="B5" s="100"/>
      <c r="C5" s="100"/>
      <c r="D5" s="100"/>
      <c r="E5" s="100"/>
      <c r="F5" s="100"/>
      <c r="G5" s="100"/>
      <c r="H5" s="100"/>
      <c r="I5" s="100"/>
      <c r="J5" s="100"/>
      <c r="K5" s="17"/>
      <c r="L5" s="18"/>
      <c r="M5" s="22"/>
      <c r="N5" s="60"/>
    </row>
    <row r="6" spans="1:14" s="4" customFormat="1" ht="18.75" customHeight="1" x14ac:dyDescent="0.25">
      <c r="A6" s="100" t="s">
        <v>83</v>
      </c>
      <c r="B6" s="100"/>
      <c r="C6" s="100"/>
      <c r="D6" s="100"/>
      <c r="E6" s="100"/>
      <c r="F6" s="100"/>
      <c r="G6" s="100"/>
      <c r="H6" s="100"/>
      <c r="I6" s="100"/>
      <c r="J6" s="100"/>
      <c r="M6" s="22"/>
      <c r="N6" s="60"/>
    </row>
    <row r="7" spans="1:14" s="4" customFormat="1" ht="10.5" customHeigh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M7" s="22"/>
      <c r="N7" s="60"/>
    </row>
    <row r="8" spans="1:14" s="4" customFormat="1" ht="18.95" customHeight="1" x14ac:dyDescent="0.25">
      <c r="A8" s="101"/>
      <c r="B8" s="90" t="s">
        <v>97</v>
      </c>
      <c r="C8" s="90"/>
      <c r="D8" s="90"/>
      <c r="E8" s="90"/>
      <c r="F8" s="126"/>
      <c r="G8" s="98" t="s">
        <v>88</v>
      </c>
      <c r="H8" s="98"/>
      <c r="I8" s="98"/>
      <c r="J8" s="98"/>
      <c r="M8" s="22"/>
      <c r="N8" s="60"/>
    </row>
    <row r="9" spans="1:14" s="5" customFormat="1" ht="18.95" customHeight="1" x14ac:dyDescent="0.25">
      <c r="A9" s="101"/>
      <c r="B9" s="97" t="s">
        <v>98</v>
      </c>
      <c r="C9" s="97"/>
      <c r="D9" s="97"/>
      <c r="E9" s="97"/>
      <c r="F9" s="126"/>
      <c r="G9" s="121" t="s">
        <v>89</v>
      </c>
      <c r="H9" s="121"/>
      <c r="I9" s="121"/>
      <c r="J9" s="121"/>
      <c r="L9" s="21" t="s">
        <v>21</v>
      </c>
      <c r="M9" s="24" t="s">
        <v>19</v>
      </c>
      <c r="N9" s="61" t="s">
        <v>20</v>
      </c>
    </row>
    <row r="10" spans="1:14" s="5" customFormat="1" ht="2.25" customHeight="1" x14ac:dyDescent="0.25">
      <c r="A10" s="101"/>
      <c r="B10" s="99"/>
      <c r="C10" s="99"/>
      <c r="D10" s="99"/>
      <c r="E10" s="99"/>
      <c r="F10" s="126"/>
      <c r="G10" s="121"/>
      <c r="H10" s="121"/>
      <c r="I10" s="121"/>
      <c r="J10" s="121"/>
      <c r="M10" s="25" t="s">
        <v>21</v>
      </c>
      <c r="N10" s="62" t="s">
        <v>62</v>
      </c>
    </row>
    <row r="11" spans="1:14" s="5" customFormat="1" ht="18.95" customHeight="1" x14ac:dyDescent="0.25">
      <c r="A11" s="101"/>
      <c r="B11" s="41" t="s">
        <v>61</v>
      </c>
      <c r="C11" s="42"/>
      <c r="D11" s="120" t="s">
        <v>87</v>
      </c>
      <c r="E11" s="120"/>
      <c r="F11" s="126"/>
      <c r="G11" s="121"/>
      <c r="H11" s="121"/>
      <c r="I11" s="121"/>
      <c r="J11" s="121"/>
      <c r="M11" s="26" t="s">
        <v>35</v>
      </c>
      <c r="N11" s="56" t="s">
        <v>63</v>
      </c>
    </row>
    <row r="12" spans="1:14" s="5" customFormat="1" ht="20.25" customHeight="1" x14ac:dyDescent="0.25">
      <c r="A12" s="101"/>
      <c r="B12" s="90" t="s">
        <v>99</v>
      </c>
      <c r="C12" s="90"/>
      <c r="D12" s="90"/>
      <c r="E12" s="90"/>
      <c r="F12" s="126"/>
      <c r="G12" s="121"/>
      <c r="H12" s="121"/>
      <c r="I12" s="121"/>
      <c r="J12" s="121"/>
      <c r="M12" s="26" t="s">
        <v>36</v>
      </c>
      <c r="N12" s="56" t="s">
        <v>122</v>
      </c>
    </row>
    <row r="13" spans="1:14" s="5" customFormat="1" ht="18.95" customHeight="1" x14ac:dyDescent="0.25">
      <c r="A13" s="101"/>
      <c r="B13" s="90" t="s">
        <v>100</v>
      </c>
      <c r="C13" s="90"/>
      <c r="D13" s="90"/>
      <c r="E13" s="90"/>
      <c r="F13" s="126"/>
      <c r="G13" s="122" t="s">
        <v>96</v>
      </c>
      <c r="H13" s="122"/>
      <c r="I13" s="122"/>
      <c r="J13" s="122"/>
      <c r="M13" s="26" t="s">
        <v>37</v>
      </c>
      <c r="N13" s="57" t="s">
        <v>64</v>
      </c>
    </row>
    <row r="14" spans="1:14" s="5" customFormat="1" ht="18.95" customHeight="1" x14ac:dyDescent="0.25">
      <c r="A14" s="101"/>
      <c r="B14" s="90" t="s">
        <v>101</v>
      </c>
      <c r="C14" s="90"/>
      <c r="D14" s="90"/>
      <c r="E14" s="90"/>
      <c r="F14" s="126"/>
      <c r="G14" s="122"/>
      <c r="H14" s="122"/>
      <c r="I14" s="122"/>
      <c r="J14" s="122"/>
      <c r="M14" s="26" t="s">
        <v>38</v>
      </c>
      <c r="N14" s="56" t="s">
        <v>85</v>
      </c>
    </row>
    <row r="15" spans="1:14" s="5" customFormat="1" ht="18.95" customHeight="1" x14ac:dyDescent="0.25">
      <c r="A15" s="101"/>
      <c r="B15" s="90" t="s">
        <v>102</v>
      </c>
      <c r="C15" s="90"/>
      <c r="D15" s="90"/>
      <c r="E15" s="90"/>
      <c r="F15" s="126"/>
      <c r="G15" s="122"/>
      <c r="H15" s="122"/>
      <c r="I15" s="122"/>
      <c r="J15" s="122"/>
      <c r="M15" s="26" t="s">
        <v>39</v>
      </c>
      <c r="N15" s="56" t="s">
        <v>65</v>
      </c>
    </row>
    <row r="16" spans="1:14" s="5" customFormat="1" ht="18.95" customHeight="1" x14ac:dyDescent="0.25">
      <c r="A16" s="101"/>
      <c r="B16" s="90" t="s">
        <v>103</v>
      </c>
      <c r="C16" s="90"/>
      <c r="D16" s="90"/>
      <c r="E16" s="90"/>
      <c r="F16" s="126"/>
      <c r="G16" s="133"/>
      <c r="H16" s="133"/>
      <c r="I16" s="133"/>
      <c r="J16" s="133"/>
      <c r="M16" s="27" t="s">
        <v>26</v>
      </c>
      <c r="N16" s="63" t="s">
        <v>123</v>
      </c>
    </row>
    <row r="17" spans="1:51" s="5" customFormat="1" ht="18.95" customHeight="1" x14ac:dyDescent="0.25">
      <c r="A17" s="101"/>
      <c r="B17" s="90" t="s">
        <v>104</v>
      </c>
      <c r="C17" s="90"/>
      <c r="D17" s="90"/>
      <c r="E17" s="90"/>
      <c r="F17" s="126"/>
      <c r="G17" s="95" t="str">
        <f>VLOOKUP(L9,M9:N40,2,0)</f>
        <v>За контакт с представителите 
на „Просвета“ изберете „Област“</v>
      </c>
      <c r="H17" s="95"/>
      <c r="I17" s="95"/>
      <c r="J17" s="95"/>
      <c r="M17" s="6" t="s">
        <v>40</v>
      </c>
      <c r="N17" s="63" t="s">
        <v>66</v>
      </c>
    </row>
    <row r="18" spans="1:51" s="5" customFormat="1" ht="18.95" customHeight="1" x14ac:dyDescent="0.25">
      <c r="A18" s="101"/>
      <c r="B18" s="90" t="s">
        <v>105</v>
      </c>
      <c r="C18" s="90"/>
      <c r="D18" s="90"/>
      <c r="E18" s="90"/>
      <c r="F18" s="126"/>
      <c r="G18" s="95"/>
      <c r="H18" s="95"/>
      <c r="I18" s="95"/>
      <c r="J18" s="95"/>
      <c r="M18" s="28" t="s">
        <v>41</v>
      </c>
      <c r="N18" s="63" t="s">
        <v>124</v>
      </c>
    </row>
    <row r="19" spans="1:51" s="5" customFormat="1" ht="18.95" customHeight="1" x14ac:dyDescent="0.25">
      <c r="A19" s="101"/>
      <c r="B19" s="90" t="s">
        <v>106</v>
      </c>
      <c r="C19" s="90"/>
      <c r="D19" s="90"/>
      <c r="E19" s="90"/>
      <c r="F19" s="126"/>
      <c r="G19" s="95"/>
      <c r="H19" s="95"/>
      <c r="I19" s="95"/>
      <c r="J19" s="95"/>
      <c r="M19" s="6" t="s">
        <v>42</v>
      </c>
      <c r="N19" s="63" t="s">
        <v>67</v>
      </c>
    </row>
    <row r="20" spans="1:51" s="5" customFormat="1" ht="18.95" customHeight="1" x14ac:dyDescent="0.25">
      <c r="A20" s="101"/>
      <c r="B20" s="90" t="s">
        <v>107</v>
      </c>
      <c r="C20" s="90"/>
      <c r="D20" s="90"/>
      <c r="E20" s="90"/>
      <c r="F20" s="126"/>
      <c r="G20" s="95"/>
      <c r="H20" s="95"/>
      <c r="I20" s="95"/>
      <c r="J20" s="95"/>
      <c r="M20" s="28" t="s">
        <v>43</v>
      </c>
      <c r="N20" s="63" t="s">
        <v>130</v>
      </c>
    </row>
    <row r="21" spans="1:51" s="5" customFormat="1" ht="18.95" customHeight="1" x14ac:dyDescent="0.25">
      <c r="A21" s="101"/>
      <c r="B21" s="90" t="s">
        <v>108</v>
      </c>
      <c r="C21" s="90"/>
      <c r="D21" s="90"/>
      <c r="E21" s="90"/>
      <c r="F21" s="126"/>
      <c r="G21" s="95"/>
      <c r="H21" s="95"/>
      <c r="I21" s="95"/>
      <c r="J21" s="95"/>
      <c r="M21" s="26" t="s">
        <v>44</v>
      </c>
      <c r="N21" s="56" t="s">
        <v>68</v>
      </c>
    </row>
    <row r="22" spans="1:51" s="5" customFormat="1" ht="18.95" customHeight="1" x14ac:dyDescent="0.25">
      <c r="A22" s="101"/>
      <c r="B22" s="90" t="s">
        <v>109</v>
      </c>
      <c r="C22" s="90"/>
      <c r="D22" s="90"/>
      <c r="E22" s="90"/>
      <c r="F22" s="126"/>
      <c r="G22" s="95"/>
      <c r="H22" s="95"/>
      <c r="I22" s="95"/>
      <c r="J22" s="95"/>
      <c r="M22" s="26" t="s">
        <v>45</v>
      </c>
      <c r="N22" s="56" t="s">
        <v>112</v>
      </c>
    </row>
    <row r="23" spans="1:51" s="5" customFormat="1" ht="18.95" customHeight="1" x14ac:dyDescent="0.25">
      <c r="A23" s="101"/>
      <c r="B23" s="90" t="s">
        <v>110</v>
      </c>
      <c r="C23" s="90"/>
      <c r="D23" s="90"/>
      <c r="E23" s="90"/>
      <c r="F23" s="126"/>
      <c r="G23" s="95"/>
      <c r="H23" s="95"/>
      <c r="I23" s="95"/>
      <c r="J23" s="95"/>
      <c r="M23" s="26" t="s">
        <v>46</v>
      </c>
      <c r="N23" s="56" t="s">
        <v>125</v>
      </c>
    </row>
    <row r="24" spans="1:51" s="19" customFormat="1" ht="8.1" customHeight="1" x14ac:dyDescent="0.25">
      <c r="A24" s="101"/>
      <c r="B24" s="91"/>
      <c r="C24" s="91"/>
      <c r="D24" s="91"/>
      <c r="E24" s="91"/>
      <c r="F24" s="126"/>
      <c r="G24" s="95"/>
      <c r="H24" s="95"/>
      <c r="I24" s="95"/>
      <c r="J24" s="95"/>
      <c r="M24" s="29" t="s">
        <v>47</v>
      </c>
      <c r="N24" s="56" t="s">
        <v>113</v>
      </c>
    </row>
    <row r="25" spans="1:51" ht="17.25" customHeight="1" x14ac:dyDescent="0.2">
      <c r="A25" s="101"/>
      <c r="B25" s="98" t="s">
        <v>2</v>
      </c>
      <c r="C25" s="98"/>
      <c r="D25" s="98"/>
      <c r="E25" s="98"/>
      <c r="F25" s="126"/>
      <c r="G25" s="95"/>
      <c r="H25" s="95"/>
      <c r="I25" s="95"/>
      <c r="J25" s="95"/>
      <c r="M25" s="26" t="s">
        <v>48</v>
      </c>
      <c r="N25" s="56" t="s">
        <v>128</v>
      </c>
    </row>
    <row r="26" spans="1:51" ht="18.95" customHeight="1" x14ac:dyDescent="0.2">
      <c r="A26" s="101"/>
      <c r="B26" s="87"/>
      <c r="C26" s="88" t="s">
        <v>60</v>
      </c>
      <c r="D26" s="88"/>
      <c r="E26" s="88"/>
      <c r="F26" s="126"/>
      <c r="G26" s="95"/>
      <c r="H26" s="95"/>
      <c r="I26" s="95"/>
      <c r="J26" s="95"/>
      <c r="M26" s="26" t="s">
        <v>49</v>
      </c>
      <c r="N26" s="56" t="s">
        <v>126</v>
      </c>
    </row>
    <row r="27" spans="1:51" ht="18.95" customHeight="1" x14ac:dyDescent="0.2">
      <c r="A27" s="101"/>
      <c r="B27" s="87"/>
      <c r="C27" s="88" t="s">
        <v>34</v>
      </c>
      <c r="D27" s="88"/>
      <c r="E27" s="88"/>
      <c r="F27" s="126"/>
      <c r="G27" s="131"/>
      <c r="H27" s="131"/>
      <c r="I27" s="131"/>
      <c r="J27" s="131"/>
      <c r="M27" s="26" t="s">
        <v>31</v>
      </c>
      <c r="N27" s="56" t="s">
        <v>72</v>
      </c>
    </row>
    <row r="28" spans="1:51" ht="19.5" customHeight="1" x14ac:dyDescent="0.25">
      <c r="A28" s="101"/>
      <c r="B28" s="87"/>
      <c r="C28" s="89" t="s">
        <v>59</v>
      </c>
      <c r="D28" s="89"/>
      <c r="E28" s="89"/>
      <c r="F28" s="126"/>
      <c r="G28" s="114" t="s">
        <v>120</v>
      </c>
      <c r="H28" s="114"/>
      <c r="I28" s="114"/>
      <c r="J28" s="114"/>
      <c r="M28" s="26" t="s">
        <v>30</v>
      </c>
      <c r="N28" s="56" t="s">
        <v>114</v>
      </c>
    </row>
    <row r="29" spans="1:51" ht="10.5" customHeight="1" x14ac:dyDescent="0.2">
      <c r="A29" s="101"/>
      <c r="B29" s="87"/>
      <c r="C29" s="87"/>
      <c r="D29" s="87"/>
      <c r="E29" s="87"/>
      <c r="F29" s="126"/>
      <c r="G29" s="114"/>
      <c r="H29" s="114"/>
      <c r="I29" s="114"/>
      <c r="J29" s="114"/>
      <c r="M29" s="26" t="s">
        <v>29</v>
      </c>
      <c r="N29" s="56" t="s">
        <v>69</v>
      </c>
    </row>
    <row r="30" spans="1:51" ht="19.5" customHeight="1" x14ac:dyDescent="0.2">
      <c r="A30" s="101"/>
      <c r="B30" s="98" t="s">
        <v>22</v>
      </c>
      <c r="C30" s="98"/>
      <c r="D30" s="98"/>
      <c r="E30" s="98"/>
      <c r="F30" s="126"/>
      <c r="G30" s="114"/>
      <c r="H30" s="114"/>
      <c r="I30" s="114"/>
      <c r="J30" s="114"/>
      <c r="M30" s="26" t="s">
        <v>50</v>
      </c>
      <c r="N30" s="56" t="s">
        <v>70</v>
      </c>
    </row>
    <row r="31" spans="1:51" ht="18.75" customHeight="1" x14ac:dyDescent="0.2">
      <c r="A31" s="101"/>
      <c r="B31" s="87"/>
      <c r="C31" s="107" t="s">
        <v>90</v>
      </c>
      <c r="D31" s="107"/>
      <c r="E31" s="107"/>
      <c r="F31" s="126"/>
      <c r="G31" s="114"/>
      <c r="H31" s="114"/>
      <c r="I31" s="114"/>
      <c r="J31" s="114"/>
      <c r="K31" s="14"/>
      <c r="L31" s="14"/>
      <c r="M31" s="26" t="s">
        <v>51</v>
      </c>
      <c r="N31" s="56" t="s">
        <v>115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ht="21.75" customHeight="1" x14ac:dyDescent="0.2">
      <c r="A32" s="101"/>
      <c r="B32" s="87"/>
      <c r="C32" s="107" t="s">
        <v>75</v>
      </c>
      <c r="D32" s="107"/>
      <c r="E32" s="107"/>
      <c r="F32" s="126"/>
      <c r="G32" s="114"/>
      <c r="H32" s="114"/>
      <c r="I32" s="114"/>
      <c r="J32" s="114"/>
      <c r="K32" s="10"/>
      <c r="L32" s="10"/>
      <c r="M32" s="29" t="s">
        <v>52</v>
      </c>
      <c r="N32" s="56" t="s">
        <v>71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ht="21.75" customHeight="1" x14ac:dyDescent="0.25">
      <c r="A33" s="101"/>
      <c r="B33" s="47"/>
      <c r="C33" s="48"/>
      <c r="D33" s="48"/>
      <c r="E33" s="48"/>
      <c r="F33" s="17"/>
      <c r="G33" s="50"/>
      <c r="H33" s="50"/>
      <c r="I33" s="50"/>
      <c r="J33" s="50"/>
      <c r="K33" s="10"/>
      <c r="L33" s="10"/>
      <c r="M33" s="26" t="s">
        <v>53</v>
      </c>
      <c r="N33" s="56" t="s">
        <v>76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4" spans="1:51" ht="21.75" customHeight="1" x14ac:dyDescent="0.25">
      <c r="A34" s="101"/>
      <c r="B34" s="47"/>
      <c r="C34" s="48"/>
      <c r="D34" s="48"/>
      <c r="E34" s="48"/>
      <c r="F34" s="17"/>
      <c r="G34" s="50"/>
      <c r="H34" s="50"/>
      <c r="I34" s="50"/>
      <c r="J34" s="50"/>
      <c r="K34" s="10"/>
      <c r="L34" s="10"/>
      <c r="M34" s="26" t="s">
        <v>54</v>
      </c>
      <c r="N34" s="56" t="s">
        <v>86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</row>
    <row r="35" spans="1:51" ht="23.25" customHeight="1" x14ac:dyDescent="0.2">
      <c r="A35" s="101"/>
      <c r="B35" s="119" t="s">
        <v>79</v>
      </c>
      <c r="C35" s="119"/>
      <c r="D35" s="119"/>
      <c r="E35" s="119"/>
      <c r="F35" s="119"/>
      <c r="G35" s="119"/>
      <c r="H35" s="119"/>
      <c r="I35" s="119"/>
      <c r="J35" s="119"/>
      <c r="K35" s="10"/>
      <c r="L35" s="10"/>
      <c r="M35" s="26" t="s">
        <v>55</v>
      </c>
      <c r="N35" s="56" t="s">
        <v>32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</row>
    <row r="36" spans="1:51" ht="5.25" customHeight="1" x14ac:dyDescent="0.2">
      <c r="A36" s="101"/>
      <c r="B36" s="37"/>
      <c r="C36" s="37"/>
      <c r="D36" s="37"/>
      <c r="E36" s="37"/>
      <c r="F36" s="37"/>
      <c r="G36" s="37"/>
      <c r="H36" s="37"/>
      <c r="I36" s="37"/>
      <c r="J36" s="37"/>
      <c r="M36" s="26" t="s">
        <v>56</v>
      </c>
      <c r="N36" s="56" t="s">
        <v>127</v>
      </c>
    </row>
    <row r="37" spans="1:51" ht="9.75" customHeight="1" x14ac:dyDescent="0.2">
      <c r="A37" s="101"/>
      <c r="B37" s="87"/>
      <c r="C37" s="87"/>
      <c r="D37" s="87"/>
      <c r="E37" s="87"/>
      <c r="F37" s="87"/>
      <c r="G37" s="87"/>
      <c r="H37" s="87"/>
      <c r="I37" s="87"/>
      <c r="J37" s="87"/>
      <c r="M37" s="26" t="s">
        <v>57</v>
      </c>
      <c r="N37" s="56" t="s">
        <v>129</v>
      </c>
    </row>
    <row r="38" spans="1:51" s="30" customFormat="1" ht="20.100000000000001" customHeight="1" x14ac:dyDescent="0.2">
      <c r="A38" s="101"/>
      <c r="B38" s="116" t="s">
        <v>95</v>
      </c>
      <c r="C38" s="117"/>
      <c r="D38" s="117"/>
      <c r="E38" s="117"/>
      <c r="F38" s="118"/>
      <c r="G38" s="71"/>
      <c r="H38" s="132" t="s">
        <v>121</v>
      </c>
      <c r="I38" s="132"/>
      <c r="J38" s="132"/>
      <c r="M38" s="31" t="s">
        <v>58</v>
      </c>
      <c r="N38" s="64" t="s">
        <v>118</v>
      </c>
    </row>
    <row r="39" spans="1:51" ht="17.100000000000001" customHeight="1" x14ac:dyDescent="0.2">
      <c r="A39" s="101"/>
      <c r="B39" s="74" t="s">
        <v>77</v>
      </c>
      <c r="C39" s="76"/>
      <c r="D39" s="74" t="s">
        <v>4</v>
      </c>
      <c r="E39" s="75"/>
      <c r="F39" s="76"/>
      <c r="G39" s="71"/>
      <c r="H39" s="132"/>
      <c r="I39" s="132"/>
      <c r="J39" s="132"/>
      <c r="M39" s="49"/>
      <c r="N39" s="65"/>
    </row>
    <row r="40" spans="1:51" ht="30.75" customHeight="1" x14ac:dyDescent="0.2">
      <c r="A40" s="101"/>
      <c r="B40" s="77" t="s">
        <v>84</v>
      </c>
      <c r="C40" s="78"/>
      <c r="D40" s="84" t="s">
        <v>78</v>
      </c>
      <c r="E40" s="85"/>
      <c r="F40" s="86"/>
      <c r="G40" s="71"/>
      <c r="H40" s="132"/>
      <c r="I40" s="132"/>
      <c r="J40" s="132"/>
      <c r="K40" s="1" t="s">
        <v>82</v>
      </c>
      <c r="L40" s="1">
        <f>D42-D42*E42</f>
        <v>17</v>
      </c>
      <c r="M40" s="49"/>
      <c r="N40" s="65"/>
    </row>
    <row r="41" spans="1:51" ht="27.75" customHeight="1" x14ac:dyDescent="0.2">
      <c r="A41" s="101"/>
      <c r="B41" s="129"/>
      <c r="C41" s="40" t="s">
        <v>3</v>
      </c>
      <c r="D41" s="43" t="s">
        <v>93</v>
      </c>
      <c r="E41" s="13" t="s">
        <v>91</v>
      </c>
      <c r="F41" s="13" t="s">
        <v>92</v>
      </c>
      <c r="G41" s="71"/>
      <c r="H41" s="132"/>
      <c r="I41" s="132"/>
      <c r="J41" s="132"/>
      <c r="K41" s="1" t="s">
        <v>81</v>
      </c>
      <c r="L41" s="32"/>
    </row>
    <row r="42" spans="1:51" ht="16.5" customHeight="1" x14ac:dyDescent="0.2">
      <c r="A42" s="101"/>
      <c r="B42" s="130"/>
      <c r="C42" s="46"/>
      <c r="D42" s="15">
        <v>17</v>
      </c>
      <c r="E42" s="16">
        <f>IF(C42=0,0,IF(C42&gt;9,20%,10%))</f>
        <v>0</v>
      </c>
      <c r="F42" s="39">
        <f>IF(L40=17,0,L40)</f>
        <v>0</v>
      </c>
      <c r="G42" s="71"/>
      <c r="H42" s="132"/>
      <c r="I42" s="132"/>
      <c r="J42" s="132"/>
      <c r="M42" s="7"/>
      <c r="N42" s="67"/>
    </row>
    <row r="43" spans="1:51" ht="44.25" customHeight="1" x14ac:dyDescent="0.2">
      <c r="A43" s="101"/>
      <c r="B43" s="127"/>
      <c r="C43" s="128"/>
      <c r="D43" s="72" t="s">
        <v>18</v>
      </c>
      <c r="E43" s="73"/>
      <c r="F43" s="38">
        <f>C42*F42</f>
        <v>0</v>
      </c>
      <c r="G43" s="71"/>
      <c r="H43" s="132"/>
      <c r="I43" s="132"/>
      <c r="J43" s="132"/>
      <c r="M43" s="7"/>
      <c r="N43" s="67"/>
    </row>
    <row r="44" spans="1:51" ht="44.25" customHeight="1" x14ac:dyDescent="0.2">
      <c r="A44" s="101"/>
      <c r="B44" s="44"/>
      <c r="C44" s="44"/>
      <c r="D44" s="51"/>
      <c r="E44" s="51"/>
      <c r="F44" s="52"/>
      <c r="G44" s="53"/>
      <c r="H44" s="132"/>
      <c r="I44" s="132"/>
      <c r="J44" s="132"/>
      <c r="M44" s="7"/>
      <c r="N44" s="67"/>
    </row>
    <row r="45" spans="1:51" s="44" customFormat="1" ht="66.75" customHeight="1" x14ac:dyDescent="0.2">
      <c r="A45" s="101"/>
      <c r="B45" s="127"/>
      <c r="C45" s="127"/>
      <c r="D45" s="127"/>
      <c r="E45" s="127"/>
      <c r="F45" s="127"/>
      <c r="G45" s="127"/>
      <c r="H45" s="127"/>
      <c r="I45" s="127"/>
      <c r="J45" s="127"/>
      <c r="N45" s="68"/>
    </row>
    <row r="46" spans="1:51" ht="14.25" customHeight="1" x14ac:dyDescent="0.2">
      <c r="A46" s="101"/>
      <c r="B46" s="125"/>
      <c r="C46" s="125"/>
      <c r="D46" s="125"/>
      <c r="E46" s="125"/>
      <c r="F46" s="125"/>
      <c r="G46" s="125"/>
      <c r="H46" s="125"/>
      <c r="I46" s="125"/>
      <c r="J46" s="125"/>
      <c r="M46" s="7"/>
      <c r="N46" s="67"/>
    </row>
    <row r="47" spans="1:51" ht="15.75" customHeight="1" x14ac:dyDescent="0.2">
      <c r="A47" s="101"/>
      <c r="B47" s="125"/>
      <c r="C47" s="125"/>
      <c r="D47" s="125"/>
      <c r="E47" s="125"/>
      <c r="F47" s="125"/>
      <c r="G47" s="125"/>
      <c r="H47" s="125"/>
      <c r="I47" s="125"/>
      <c r="J47" s="125"/>
      <c r="M47" s="7"/>
      <c r="N47" s="67"/>
    </row>
    <row r="48" spans="1:51" ht="23.25" customHeight="1" x14ac:dyDescent="0.2">
      <c r="A48" s="101"/>
      <c r="B48" s="125"/>
      <c r="C48" s="125"/>
      <c r="D48" s="125"/>
      <c r="E48" s="125"/>
      <c r="F48" s="125"/>
      <c r="G48" s="125"/>
      <c r="H48" s="125"/>
      <c r="I48" s="125"/>
      <c r="J48" s="125"/>
      <c r="M48" s="7"/>
      <c r="N48" s="67"/>
      <c r="R48" s="32"/>
    </row>
    <row r="49" spans="1:14" ht="33.75" customHeight="1" x14ac:dyDescent="0.2">
      <c r="A49" s="101"/>
      <c r="B49" s="124" t="s">
        <v>111</v>
      </c>
      <c r="C49" s="124"/>
      <c r="D49" s="124"/>
      <c r="E49" s="124"/>
      <c r="F49" s="124"/>
      <c r="G49" s="124"/>
      <c r="H49" s="124"/>
      <c r="I49" s="124"/>
      <c r="J49" s="124"/>
      <c r="M49" s="7"/>
      <c r="N49" s="67"/>
    </row>
    <row r="50" spans="1:14" ht="12" customHeight="1" x14ac:dyDescent="0.2">
      <c r="A50" s="101"/>
      <c r="B50" s="108"/>
      <c r="C50" s="108"/>
      <c r="D50" s="108"/>
      <c r="E50" s="108"/>
      <c r="F50" s="108"/>
      <c r="G50" s="108"/>
      <c r="H50" s="108"/>
      <c r="I50" s="108"/>
      <c r="J50" s="108"/>
      <c r="M50" s="7"/>
      <c r="N50" s="67"/>
    </row>
    <row r="51" spans="1:14" ht="24.6" customHeight="1" x14ac:dyDescent="0.2">
      <c r="A51" s="101"/>
      <c r="B51" s="104" t="s">
        <v>23</v>
      </c>
      <c r="C51" s="104"/>
      <c r="D51" s="104"/>
      <c r="E51" s="104"/>
      <c r="F51" s="104"/>
      <c r="G51" s="104"/>
      <c r="H51" s="104"/>
      <c r="I51" s="104"/>
      <c r="J51" s="104"/>
      <c r="M51" s="7"/>
      <c r="N51" s="67"/>
    </row>
    <row r="52" spans="1:14" ht="25.15" customHeight="1" x14ac:dyDescent="0.2">
      <c r="A52" s="101"/>
      <c r="B52" s="8" t="s">
        <v>1</v>
      </c>
      <c r="C52" s="8" t="s">
        <v>27</v>
      </c>
      <c r="D52" s="123" t="s">
        <v>4</v>
      </c>
      <c r="E52" s="123"/>
      <c r="F52" s="123"/>
      <c r="G52" s="70" t="s">
        <v>24</v>
      </c>
      <c r="H52" s="70" t="s">
        <v>3</v>
      </c>
      <c r="I52" s="109" t="s">
        <v>73</v>
      </c>
      <c r="J52" s="109"/>
      <c r="M52" s="7"/>
      <c r="N52" s="67"/>
    </row>
    <row r="53" spans="1:14" ht="18.75" customHeight="1" x14ac:dyDescent="0.2">
      <c r="A53" s="101"/>
      <c r="B53" s="9">
        <v>1</v>
      </c>
      <c r="C53" s="33" t="s">
        <v>5</v>
      </c>
      <c r="D53" s="81" t="s">
        <v>15</v>
      </c>
      <c r="E53" s="82"/>
      <c r="F53" s="83"/>
      <c r="G53" s="55">
        <v>9.8000000000000007</v>
      </c>
      <c r="H53" s="69"/>
      <c r="I53" s="103">
        <f t="shared" ref="I53:I55" si="0">G53*H53</f>
        <v>0</v>
      </c>
      <c r="J53" s="103"/>
      <c r="M53" s="7"/>
      <c r="N53" s="67"/>
    </row>
    <row r="54" spans="1:14" ht="18.75" customHeight="1" x14ac:dyDescent="0.2">
      <c r="A54" s="101"/>
      <c r="B54" s="9">
        <v>2</v>
      </c>
      <c r="C54" s="33" t="s">
        <v>6</v>
      </c>
      <c r="D54" s="81" t="s">
        <v>16</v>
      </c>
      <c r="E54" s="82"/>
      <c r="F54" s="83"/>
      <c r="G54" s="55">
        <v>14</v>
      </c>
      <c r="H54" s="69"/>
      <c r="I54" s="103">
        <f t="shared" si="0"/>
        <v>0</v>
      </c>
      <c r="J54" s="103"/>
      <c r="M54" s="7"/>
      <c r="N54" s="67"/>
    </row>
    <row r="55" spans="1:14" ht="18.75" customHeight="1" x14ac:dyDescent="0.2">
      <c r="A55" s="101"/>
      <c r="B55" s="9">
        <v>3</v>
      </c>
      <c r="C55" s="33" t="s">
        <v>116</v>
      </c>
      <c r="D55" s="81" t="s">
        <v>117</v>
      </c>
      <c r="E55" s="82"/>
      <c r="F55" s="83"/>
      <c r="G55" s="55">
        <v>12</v>
      </c>
      <c r="H55" s="69"/>
      <c r="I55" s="103">
        <f t="shared" si="0"/>
        <v>0</v>
      </c>
      <c r="J55" s="103"/>
      <c r="K55" s="1" t="s">
        <v>80</v>
      </c>
      <c r="M55" s="7"/>
      <c r="N55" s="67"/>
    </row>
    <row r="56" spans="1:14" ht="24" customHeight="1" x14ac:dyDescent="0.2">
      <c r="A56" s="101"/>
      <c r="B56" s="115" t="s">
        <v>9</v>
      </c>
      <c r="C56" s="115"/>
      <c r="D56" s="115"/>
      <c r="E56" s="115"/>
      <c r="F56" s="115"/>
      <c r="G56" s="115"/>
      <c r="H56" s="115"/>
      <c r="I56" s="115"/>
      <c r="J56" s="115"/>
      <c r="L56" s="7"/>
      <c r="N56" s="67"/>
    </row>
    <row r="57" spans="1:14" ht="18.75" customHeight="1" x14ac:dyDescent="0.2">
      <c r="A57" s="101"/>
      <c r="B57" s="35">
        <v>8</v>
      </c>
      <c r="C57" s="33" t="s">
        <v>10</v>
      </c>
      <c r="D57" s="80" t="s">
        <v>14</v>
      </c>
      <c r="E57" s="80"/>
      <c r="F57" s="80"/>
      <c r="G57" s="34">
        <v>8.9</v>
      </c>
      <c r="H57" s="20"/>
      <c r="I57" s="103">
        <f>G57*H57</f>
        <v>0</v>
      </c>
      <c r="J57" s="103"/>
      <c r="L57" s="7"/>
      <c r="N57" s="67"/>
    </row>
    <row r="58" spans="1:14" ht="18.75" customHeight="1" x14ac:dyDescent="0.2">
      <c r="A58" s="101"/>
      <c r="B58" s="35">
        <v>9</v>
      </c>
      <c r="C58" s="33" t="s">
        <v>11</v>
      </c>
      <c r="D58" s="80" t="s">
        <v>14</v>
      </c>
      <c r="E58" s="80"/>
      <c r="F58" s="80"/>
      <c r="G58" s="34">
        <v>8.9</v>
      </c>
      <c r="H58" s="69"/>
      <c r="I58" s="103">
        <f>G58*H58</f>
        <v>0</v>
      </c>
      <c r="J58" s="103"/>
      <c r="L58" s="7"/>
      <c r="N58" s="67"/>
    </row>
    <row r="59" spans="1:14" ht="18.75" customHeight="1" x14ac:dyDescent="0.2">
      <c r="A59" s="101"/>
      <c r="B59" s="35">
        <v>10</v>
      </c>
      <c r="C59" s="33" t="s">
        <v>12</v>
      </c>
      <c r="D59" s="80" t="s">
        <v>14</v>
      </c>
      <c r="E59" s="80"/>
      <c r="F59" s="80"/>
      <c r="G59" s="34">
        <v>8.9</v>
      </c>
      <c r="H59" s="20"/>
      <c r="I59" s="103">
        <f>G59*H59</f>
        <v>0</v>
      </c>
      <c r="J59" s="103"/>
      <c r="L59" s="7"/>
      <c r="N59" s="67"/>
    </row>
    <row r="60" spans="1:14" ht="18.75" customHeight="1" x14ac:dyDescent="0.2">
      <c r="A60" s="101"/>
      <c r="B60" s="35">
        <v>11</v>
      </c>
      <c r="C60" s="33" t="s">
        <v>13</v>
      </c>
      <c r="D60" s="80" t="s">
        <v>14</v>
      </c>
      <c r="E60" s="80"/>
      <c r="F60" s="80"/>
      <c r="G60" s="34">
        <v>8.9</v>
      </c>
      <c r="H60" s="20"/>
      <c r="I60" s="103">
        <f>G60*H60</f>
        <v>0</v>
      </c>
      <c r="J60" s="103"/>
      <c r="L60" s="7"/>
      <c r="N60" s="67"/>
    </row>
    <row r="61" spans="1:14" ht="28.5" customHeight="1" x14ac:dyDescent="0.2">
      <c r="A61" s="101"/>
      <c r="B61" s="54"/>
      <c r="C61" s="54"/>
      <c r="D61" s="54"/>
      <c r="E61" s="54"/>
      <c r="F61" s="54"/>
      <c r="G61" s="111" t="s">
        <v>94</v>
      </c>
      <c r="H61" s="111"/>
      <c r="I61" s="103">
        <f>I53+I54+I55+I57+I58+I59+I60</f>
        <v>0</v>
      </c>
      <c r="J61" s="103"/>
      <c r="K61" s="36">
        <f>H53+H54+H55+H57+H58+H59+H60</f>
        <v>0</v>
      </c>
      <c r="M61" s="7"/>
      <c r="N61" s="67"/>
    </row>
    <row r="62" spans="1:14" ht="30.75" customHeight="1" x14ac:dyDescent="0.2">
      <c r="A62" s="101"/>
      <c r="B62" s="7"/>
      <c r="C62" s="7"/>
      <c r="D62" s="7"/>
      <c r="E62" s="7"/>
      <c r="F62" s="7"/>
      <c r="G62" s="111" t="s">
        <v>25</v>
      </c>
      <c r="H62" s="111"/>
      <c r="I62" s="113">
        <f>IF(K61=0,0,IF(K61&gt;4,15%,10%))</f>
        <v>0</v>
      </c>
      <c r="J62" s="113"/>
      <c r="M62" s="7"/>
      <c r="N62" s="67"/>
    </row>
    <row r="63" spans="1:14" ht="36.75" customHeight="1" x14ac:dyDescent="0.2">
      <c r="A63" s="101"/>
      <c r="B63" s="7"/>
      <c r="C63" s="7"/>
      <c r="D63" s="7"/>
      <c r="E63" s="7"/>
      <c r="F63" s="7"/>
      <c r="G63" s="111" t="s">
        <v>28</v>
      </c>
      <c r="H63" s="111"/>
      <c r="I63" s="103">
        <f>I61-I61*I62</f>
        <v>0</v>
      </c>
      <c r="J63" s="103"/>
      <c r="M63" s="7"/>
      <c r="N63" s="67"/>
    </row>
    <row r="64" spans="1:14" ht="10.5" customHeight="1" x14ac:dyDescent="0.2">
      <c r="A64" s="101"/>
      <c r="B64" s="7"/>
      <c r="C64" s="7"/>
      <c r="D64" s="7"/>
      <c r="E64" s="7"/>
      <c r="F64" s="7"/>
      <c r="G64" s="102"/>
      <c r="H64" s="102"/>
      <c r="I64" s="102"/>
      <c r="J64" s="102"/>
      <c r="M64" s="7"/>
      <c r="N64" s="67"/>
    </row>
    <row r="65" spans="1:14" ht="23.1" customHeight="1" x14ac:dyDescent="0.2">
      <c r="A65" s="101"/>
      <c r="B65" s="7"/>
      <c r="C65" s="7"/>
      <c r="D65" s="7"/>
      <c r="E65" s="7"/>
      <c r="F65" s="7"/>
      <c r="G65" s="112" t="s">
        <v>74</v>
      </c>
      <c r="H65" s="112"/>
      <c r="I65" s="110">
        <f>I63+F43</f>
        <v>0</v>
      </c>
      <c r="J65" s="110"/>
      <c r="M65" s="7"/>
      <c r="N65" s="67"/>
    </row>
    <row r="66" spans="1:14" ht="23.1" customHeight="1" x14ac:dyDescent="0.2">
      <c r="A66" s="101"/>
      <c r="B66" s="7"/>
      <c r="C66" s="7"/>
      <c r="D66" s="7"/>
      <c r="E66" s="7"/>
      <c r="F66" s="7"/>
      <c r="G66" s="112"/>
      <c r="H66" s="112"/>
      <c r="I66" s="110"/>
      <c r="J66" s="110"/>
      <c r="M66" s="7"/>
      <c r="N66" s="67"/>
    </row>
    <row r="67" spans="1:14" ht="0.75" customHeight="1" x14ac:dyDescent="0.2">
      <c r="A67" s="101"/>
      <c r="B67" s="7"/>
      <c r="C67" s="7"/>
      <c r="D67" s="7"/>
      <c r="E67" s="7"/>
      <c r="F67" s="7"/>
      <c r="M67" s="7"/>
      <c r="N67" s="67"/>
    </row>
    <row r="68" spans="1:14" ht="15" customHeight="1" x14ac:dyDescent="0.25">
      <c r="A68" s="101"/>
      <c r="B68" s="79" t="s">
        <v>8</v>
      </c>
      <c r="C68" s="79"/>
      <c r="D68" s="79"/>
      <c r="E68" s="79"/>
      <c r="F68" s="105"/>
      <c r="G68" s="105"/>
      <c r="H68" s="105"/>
      <c r="I68" s="105"/>
      <c r="J68" s="105"/>
      <c r="M68" s="7"/>
      <c r="N68" s="67"/>
    </row>
    <row r="69" spans="1:14" ht="25.5" customHeight="1" x14ac:dyDescent="0.2">
      <c r="A69" s="101"/>
      <c r="B69" s="106" t="s">
        <v>17</v>
      </c>
      <c r="C69" s="106"/>
      <c r="D69" s="106"/>
      <c r="E69" s="106"/>
      <c r="F69" s="105"/>
      <c r="G69" s="105"/>
      <c r="H69" s="105"/>
      <c r="I69" s="105"/>
      <c r="J69" s="105"/>
      <c r="M69" s="7"/>
      <c r="N69" s="67"/>
    </row>
    <row r="70" spans="1:14" ht="12.75" customHeight="1" x14ac:dyDescent="0.2">
      <c r="A70" s="101"/>
      <c r="B70" s="87"/>
      <c r="C70" s="87"/>
      <c r="D70" s="87"/>
      <c r="E70" s="87"/>
      <c r="F70" s="87"/>
      <c r="G70" s="87"/>
      <c r="H70" s="87"/>
      <c r="I70" s="87"/>
      <c r="J70" s="87"/>
      <c r="M70" s="7"/>
      <c r="N70" s="67"/>
    </row>
    <row r="71" spans="1:14" ht="12.75" hidden="1" customHeight="1" x14ac:dyDescent="0.25"/>
    <row r="72" spans="1:14" ht="12.75" hidden="1" customHeight="1" x14ac:dyDescent="0.25"/>
    <row r="73" spans="1:14" ht="12.75" hidden="1" customHeight="1" x14ac:dyDescent="0.25"/>
    <row r="74" spans="1:14" ht="12.75" hidden="1" customHeight="1" x14ac:dyDescent="0.25"/>
    <row r="75" spans="1:14" ht="15.75" hidden="1" customHeight="1" x14ac:dyDescent="0.25"/>
    <row r="76" spans="1:14" ht="12.75" hidden="1" customHeight="1" x14ac:dyDescent="0.25"/>
    <row r="77" spans="1:14" ht="12.75" hidden="1" customHeight="1" x14ac:dyDescent="0.25"/>
    <row r="78" spans="1:14" ht="12.75" hidden="1" customHeight="1" x14ac:dyDescent="0.25"/>
    <row r="79" spans="1:14" ht="12.75" hidden="1" customHeight="1" x14ac:dyDescent="0.25"/>
    <row r="80" spans="1:14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5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4.25" hidden="1" customHeight="1" x14ac:dyDescent="0.25"/>
    <row r="97" ht="12.75" hidden="1" customHeight="1" x14ac:dyDescent="0.25"/>
    <row r="98" ht="15.75" hidden="1" customHeight="1" x14ac:dyDescent="0.25"/>
    <row r="99" ht="15.75" hidden="1" customHeight="1" x14ac:dyDescent="0.25"/>
    <row r="100" ht="15.75" hidden="1" customHeight="1" x14ac:dyDescent="0.25"/>
    <row r="101" ht="15.75" hidden="1" customHeight="1" x14ac:dyDescent="0.25"/>
    <row r="102" ht="15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4.2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4.25" hidden="1" customHeight="1" x14ac:dyDescent="0.25"/>
    <row r="114" ht="14.25" hidden="1" customHeight="1" x14ac:dyDescent="0.25"/>
    <row r="115" ht="14.25" hidden="1" customHeight="1" x14ac:dyDescent="0.25"/>
    <row r="116" ht="14.2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4.25" hidden="1" customHeight="1" x14ac:dyDescent="0.25"/>
    <row r="126" ht="12.75" hidden="1" customHeight="1" x14ac:dyDescent="0.25"/>
    <row r="127" ht="12.75" hidden="1" customHeight="1" x14ac:dyDescent="0.25"/>
    <row r="128" ht="12.75" hidden="1" customHeight="1" x14ac:dyDescent="0.25"/>
    <row r="129" ht="12.75" hidden="1" customHeight="1" x14ac:dyDescent="0.25"/>
    <row r="130" ht="14.25" hidden="1" customHeight="1" x14ac:dyDescent="0.25"/>
    <row r="131" ht="12.75" hidden="1" customHeight="1" x14ac:dyDescent="0.25"/>
    <row r="132" ht="12.75" hidden="1" customHeight="1" x14ac:dyDescent="0.25"/>
    <row r="133" ht="12.75" hidden="1" customHeight="1" x14ac:dyDescent="0.25"/>
    <row r="134" ht="12.75" hidden="1" customHeight="1" x14ac:dyDescent="0.25"/>
    <row r="135" ht="12.75" hidden="1" customHeight="1" x14ac:dyDescent="0.25"/>
    <row r="136" ht="12.75" hidden="1" customHeight="1" x14ac:dyDescent="0.25"/>
    <row r="137" ht="12.75" hidden="1" customHeight="1" x14ac:dyDescent="0.25"/>
    <row r="138" ht="12.75" hidden="1" customHeight="1" x14ac:dyDescent="0.25"/>
    <row r="139" ht="12.75" hidden="1" customHeight="1" x14ac:dyDescent="0.25"/>
    <row r="140" ht="12.75" hidden="1" customHeight="1" x14ac:dyDescent="0.25"/>
    <row r="141" ht="12.75" hidden="1" customHeight="1" x14ac:dyDescent="0.25"/>
    <row r="142" ht="12.75" hidden="1" customHeight="1" x14ac:dyDescent="0.25"/>
    <row r="143" ht="12.75" hidden="1" customHeight="1" x14ac:dyDescent="0.25"/>
    <row r="144" ht="12.75" hidden="1" customHeight="1" x14ac:dyDescent="0.25"/>
    <row r="145" ht="12.75" hidden="1" customHeight="1" x14ac:dyDescent="0.25"/>
    <row r="146" ht="12.75" hidden="1" customHeight="1" x14ac:dyDescent="0.25"/>
    <row r="147" ht="12.75" hidden="1" customHeight="1" x14ac:dyDescent="0.25"/>
    <row r="148" ht="12.75" hidden="1" customHeight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4.2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4.25" hidden="1" customHeight="1" x14ac:dyDescent="0.25"/>
    <row r="174" ht="1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  <row r="181" ht="12.75" hidden="1" customHeight="1" x14ac:dyDescent="0.25"/>
    <row r="182" ht="12.75" hidden="1" customHeight="1" x14ac:dyDescent="0.25"/>
    <row r="183" ht="12.75" hidden="1" customHeight="1" x14ac:dyDescent="0.25"/>
    <row r="184" ht="12.75" hidden="1" customHeight="1" x14ac:dyDescent="0.25"/>
    <row r="185" ht="12.75" hidden="1" customHeight="1" x14ac:dyDescent="0.25"/>
    <row r="186" ht="12.75" hidden="1" customHeight="1" x14ac:dyDescent="0.25"/>
    <row r="187" ht="12.75" hidden="1" customHeight="1" x14ac:dyDescent="0.25"/>
    <row r="188" ht="12.75" hidden="1" customHeight="1" x14ac:dyDescent="0.25"/>
    <row r="189" ht="12.75" hidden="1" customHeight="1" x14ac:dyDescent="0.25"/>
    <row r="190" ht="12.75" hidden="1" customHeight="1" x14ac:dyDescent="0.25"/>
    <row r="191" ht="12.75" hidden="1" customHeight="1" x14ac:dyDescent="0.25"/>
    <row r="192" ht="12.75" hidden="1" customHeight="1" x14ac:dyDescent="0.25"/>
    <row r="193" ht="12.75" hidden="1" customHeight="1" x14ac:dyDescent="0.25"/>
    <row r="194" ht="12.75" hidden="1" customHeight="1" x14ac:dyDescent="0.25"/>
    <row r="195" ht="12.75" hidden="1" customHeight="1" x14ac:dyDescent="0.25"/>
    <row r="196" ht="12.75" hidden="1" customHeight="1" x14ac:dyDescent="0.25"/>
    <row r="197" ht="12.75" hidden="1" customHeight="1" x14ac:dyDescent="0.25"/>
    <row r="198" ht="12.75" hidden="1" customHeight="1" x14ac:dyDescent="0.25"/>
    <row r="199" ht="12.75" hidden="1" customHeight="1" x14ac:dyDescent="0.25"/>
    <row r="200" ht="12.75" hidden="1" customHeight="1" x14ac:dyDescent="0.25"/>
    <row r="201" ht="12.75" hidden="1" customHeight="1" x14ac:dyDescent="0.25"/>
    <row r="202" ht="12.75" hidden="1" customHeight="1" x14ac:dyDescent="0.25"/>
    <row r="203" ht="12.75" hidden="1" customHeight="1" x14ac:dyDescent="0.25"/>
    <row r="204" ht="12.75" hidden="1" customHeight="1" x14ac:dyDescent="0.25"/>
    <row r="205" ht="12.75" hidden="1" customHeight="1" x14ac:dyDescent="0.25"/>
    <row r="206" ht="12.75" hidden="1" customHeight="1" x14ac:dyDescent="0.25"/>
    <row r="207" ht="12.75" hidden="1" customHeight="1" x14ac:dyDescent="0.25"/>
    <row r="208" ht="12.75" hidden="1" customHeight="1" x14ac:dyDescent="0.25"/>
    <row r="209" ht="12.75" hidden="1" customHeight="1" x14ac:dyDescent="0.25"/>
    <row r="210" ht="12.75" hidden="1" customHeight="1" x14ac:dyDescent="0.25"/>
    <row r="211" ht="12.75" hidden="1" customHeight="1" x14ac:dyDescent="0.25"/>
    <row r="212" ht="12.75" hidden="1" customHeight="1" x14ac:dyDescent="0.25"/>
    <row r="213" ht="12.75" hidden="1" customHeight="1" x14ac:dyDescent="0.25"/>
    <row r="214" ht="12.75" hidden="1" customHeight="1" x14ac:dyDescent="0.25"/>
    <row r="215" ht="12.75" hidden="1" customHeight="1" x14ac:dyDescent="0.25"/>
    <row r="216" ht="12.75" hidden="1" customHeight="1" x14ac:dyDescent="0.25"/>
    <row r="217" ht="12.75" hidden="1" customHeight="1" x14ac:dyDescent="0.25"/>
    <row r="218" ht="12.75" hidden="1" customHeight="1" x14ac:dyDescent="0.25"/>
    <row r="219" ht="12.75" hidden="1" customHeight="1" x14ac:dyDescent="0.25"/>
    <row r="220" ht="12.75" hidden="1" customHeight="1" x14ac:dyDescent="0.25"/>
    <row r="221" ht="12.75" hidden="1" customHeight="1" x14ac:dyDescent="0.25"/>
    <row r="222" ht="12.75" hidden="1" customHeight="1" x14ac:dyDescent="0.25"/>
    <row r="223" ht="12.75" hidden="1" customHeight="1" x14ac:dyDescent="0.25"/>
    <row r="224" ht="12.75" hidden="1" customHeight="1" x14ac:dyDescent="0.25"/>
    <row r="225" ht="12.75" hidden="1" customHeight="1" x14ac:dyDescent="0.25"/>
    <row r="226" ht="12.75" hidden="1" customHeight="1" x14ac:dyDescent="0.25"/>
    <row r="227" ht="12.75" hidden="1" customHeight="1" x14ac:dyDescent="0.25"/>
    <row r="228" ht="12.75" hidden="1" customHeight="1" x14ac:dyDescent="0.25"/>
    <row r="229" ht="12.75" hidden="1" customHeight="1" x14ac:dyDescent="0.25"/>
    <row r="230" ht="12.75" hidden="1" customHeight="1" x14ac:dyDescent="0.25"/>
    <row r="231" ht="12.75" hidden="1" customHeight="1" x14ac:dyDescent="0.25"/>
    <row r="232" ht="12.75" hidden="1" customHeight="1" x14ac:dyDescent="0.25"/>
    <row r="233" ht="12.75" hidden="1" customHeight="1" x14ac:dyDescent="0.25"/>
    <row r="234" ht="12.75" hidden="1" customHeight="1" x14ac:dyDescent="0.25"/>
    <row r="235" ht="12.75" hidden="1" customHeight="1" x14ac:dyDescent="0.25"/>
    <row r="236" ht="12.75" hidden="1" customHeight="1" x14ac:dyDescent="0.25"/>
    <row r="237" ht="12.75" hidden="1" customHeight="1" x14ac:dyDescent="0.25"/>
    <row r="238" ht="12.75" hidden="1" customHeight="1" x14ac:dyDescent="0.25"/>
    <row r="239" ht="12.75" hidden="1" customHeight="1" x14ac:dyDescent="0.25"/>
    <row r="240" ht="12.75" hidden="1" customHeight="1" x14ac:dyDescent="0.25"/>
    <row r="241" ht="12.75" hidden="1" customHeight="1" x14ac:dyDescent="0.25"/>
    <row r="242" ht="12.75" hidden="1" customHeight="1" x14ac:dyDescent="0.25"/>
    <row r="243" ht="12.75" hidden="1" customHeight="1" x14ac:dyDescent="0.25"/>
    <row r="244" ht="12.75" hidden="1" customHeight="1" x14ac:dyDescent="0.25"/>
    <row r="245" ht="12.75" hidden="1" customHeight="1" x14ac:dyDescent="0.25"/>
    <row r="246" ht="12.75" hidden="1" customHeight="1" x14ac:dyDescent="0.25"/>
    <row r="247" ht="12.75" hidden="1" customHeight="1" x14ac:dyDescent="0.25"/>
    <row r="248" ht="12.75" hidden="1" customHeight="1" x14ac:dyDescent="0.25"/>
    <row r="249" ht="12.75" hidden="1" customHeight="1" x14ac:dyDescent="0.25"/>
    <row r="250" ht="12.75" hidden="1" customHeight="1" x14ac:dyDescent="0.25"/>
    <row r="251" ht="12.75" hidden="1" customHeight="1" x14ac:dyDescent="0.25"/>
    <row r="252" ht="12.75" hidden="1" customHeight="1" x14ac:dyDescent="0.25"/>
    <row r="253" ht="12.75" hidden="1" customHeight="1" x14ac:dyDescent="0.25"/>
    <row r="254" ht="12.75" hidden="1" customHeight="1" x14ac:dyDescent="0.25"/>
    <row r="255" ht="12.75" hidden="1" customHeight="1" x14ac:dyDescent="0.25"/>
    <row r="256" ht="12.75" hidden="1" customHeight="1" x14ac:dyDescent="0.25"/>
    <row r="257" ht="12.75" hidden="1" customHeight="1" x14ac:dyDescent="0.25"/>
    <row r="258" ht="12.75" hidden="1" customHeight="1" x14ac:dyDescent="0.25"/>
    <row r="259" ht="12.75" hidden="1" customHeight="1" x14ac:dyDescent="0.25"/>
    <row r="260" ht="12.75" hidden="1" customHeight="1" x14ac:dyDescent="0.25"/>
    <row r="261" ht="12.75" hidden="1" customHeight="1" x14ac:dyDescent="0.25"/>
    <row r="262" ht="12.75" hidden="1" customHeight="1" x14ac:dyDescent="0.25"/>
    <row r="263" ht="12.75" hidden="1" customHeight="1" x14ac:dyDescent="0.25"/>
    <row r="264" ht="12.75" hidden="1" customHeight="1" x14ac:dyDescent="0.25"/>
    <row r="265" ht="12.75" hidden="1" customHeight="1" x14ac:dyDescent="0.25"/>
    <row r="266" ht="12.75" hidden="1" customHeight="1" x14ac:dyDescent="0.25"/>
    <row r="267" ht="12.75" hidden="1" customHeight="1" x14ac:dyDescent="0.25"/>
    <row r="268" ht="12.75" hidden="1" customHeight="1" x14ac:dyDescent="0.25"/>
    <row r="269" ht="12.75" hidden="1" customHeight="1" x14ac:dyDescent="0.25"/>
    <row r="270" ht="12.75" hidden="1" customHeight="1" x14ac:dyDescent="0.25"/>
    <row r="271" ht="12.75" hidden="1" customHeight="1" x14ac:dyDescent="0.25"/>
    <row r="272" ht="12.75" hidden="1" customHeight="1" x14ac:dyDescent="0.25"/>
    <row r="273" ht="12.75" hidden="1" customHeight="1" x14ac:dyDescent="0.25"/>
    <row r="274" ht="12.75" hidden="1" customHeight="1" x14ac:dyDescent="0.25"/>
    <row r="275" ht="12.75" hidden="1" customHeight="1" x14ac:dyDescent="0.25"/>
    <row r="276" ht="12.75" hidden="1" customHeight="1" x14ac:dyDescent="0.25"/>
    <row r="277" ht="12.75" hidden="1" customHeight="1" x14ac:dyDescent="0.25"/>
    <row r="278" ht="12.75" hidden="1" customHeight="1" x14ac:dyDescent="0.25"/>
    <row r="279" ht="12.75" hidden="1" customHeight="1" x14ac:dyDescent="0.25"/>
    <row r="280" ht="12.75" hidden="1" customHeight="1" x14ac:dyDescent="0.25"/>
    <row r="281" ht="12.75" hidden="1" customHeight="1" x14ac:dyDescent="0.25"/>
    <row r="282" ht="12.75" hidden="1" customHeight="1" x14ac:dyDescent="0.25"/>
    <row r="283" ht="12.75" hidden="1" customHeight="1" x14ac:dyDescent="0.25"/>
    <row r="284" ht="12.75" hidden="1" customHeight="1" x14ac:dyDescent="0.25"/>
    <row r="285" ht="12.75" hidden="1" customHeight="1" x14ac:dyDescent="0.25"/>
    <row r="286" ht="12.75" hidden="1" customHeight="1" x14ac:dyDescent="0.25"/>
    <row r="287" ht="12.75" hidden="1" customHeight="1" x14ac:dyDescent="0.25"/>
    <row r="288" ht="12.75" hidden="1" customHeight="1" x14ac:dyDescent="0.25"/>
    <row r="289" ht="12.75" hidden="1" customHeight="1" x14ac:dyDescent="0.25"/>
    <row r="290" ht="12.75" hidden="1" customHeight="1" x14ac:dyDescent="0.25"/>
    <row r="291" ht="12.75" hidden="1" customHeight="1" x14ac:dyDescent="0.25"/>
    <row r="292" ht="12.75" hidden="1" customHeight="1" x14ac:dyDescent="0.25"/>
    <row r="293" ht="12.75" hidden="1" customHeight="1" x14ac:dyDescent="0.25"/>
    <row r="294" ht="12.75" hidden="1" customHeight="1" x14ac:dyDescent="0.25"/>
    <row r="295" ht="12.75" hidden="1" customHeight="1" x14ac:dyDescent="0.25"/>
    <row r="296" ht="12.75" hidden="1" customHeight="1" x14ac:dyDescent="0.25"/>
    <row r="297" ht="12.75" hidden="1" customHeight="1" x14ac:dyDescent="0.25"/>
    <row r="298" ht="12.75" hidden="1" customHeight="1" x14ac:dyDescent="0.25"/>
    <row r="299" ht="12.75" hidden="1" customHeight="1" x14ac:dyDescent="0.25"/>
    <row r="300" ht="12.75" hidden="1" customHeight="1" x14ac:dyDescent="0.25"/>
    <row r="301" ht="12.75" hidden="1" customHeight="1" x14ac:dyDescent="0.25"/>
    <row r="302" ht="12.75" hidden="1" customHeight="1" x14ac:dyDescent="0.25"/>
    <row r="303" ht="12.75" hidden="1" customHeight="1" x14ac:dyDescent="0.25"/>
    <row r="304" ht="12.75" hidden="1" customHeight="1" x14ac:dyDescent="0.25"/>
    <row r="305" ht="12.75" hidden="1" customHeight="1" x14ac:dyDescent="0.25"/>
    <row r="306" ht="12.75" hidden="1" customHeight="1" x14ac:dyDescent="0.25"/>
    <row r="307" ht="12.75" hidden="1" customHeight="1" x14ac:dyDescent="0.25"/>
    <row r="308" ht="12.75" hidden="1" customHeight="1" x14ac:dyDescent="0.25"/>
    <row r="309" ht="12.75" hidden="1" customHeight="1" x14ac:dyDescent="0.25"/>
    <row r="310" ht="12.75" hidden="1" customHeight="1" x14ac:dyDescent="0.25"/>
    <row r="311" ht="12.75" hidden="1" customHeight="1" x14ac:dyDescent="0.25"/>
    <row r="312" ht="12.75" hidden="1" customHeight="1" x14ac:dyDescent="0.25"/>
    <row r="313" ht="12.75" hidden="1" customHeight="1" x14ac:dyDescent="0.25"/>
    <row r="314" ht="12.75" hidden="1" customHeight="1" x14ac:dyDescent="0.25"/>
    <row r="315" ht="12.75" hidden="1" customHeight="1" x14ac:dyDescent="0.25"/>
    <row r="316" ht="12.75" hidden="1" customHeight="1" x14ac:dyDescent="0.25"/>
    <row r="317" ht="12.75" hidden="1" customHeight="1" x14ac:dyDescent="0.25"/>
    <row r="318" ht="12.75" hidden="1" customHeight="1" x14ac:dyDescent="0.25"/>
    <row r="319" ht="12.75" hidden="1" customHeight="1" x14ac:dyDescent="0.25"/>
    <row r="320" ht="12.75" hidden="1" customHeight="1" x14ac:dyDescent="0.25"/>
    <row r="321" ht="12.75" hidden="1" customHeight="1" x14ac:dyDescent="0.25"/>
    <row r="322" ht="12.75" hidden="1" customHeight="1" x14ac:dyDescent="0.25"/>
    <row r="323" ht="12.75" hidden="1" customHeight="1" x14ac:dyDescent="0.25"/>
    <row r="324" ht="12.75" hidden="1" customHeight="1" x14ac:dyDescent="0.25"/>
    <row r="325" ht="12.75" hidden="1" customHeight="1" x14ac:dyDescent="0.25"/>
    <row r="326" ht="12.75" hidden="1" customHeight="1" x14ac:dyDescent="0.25"/>
    <row r="327" ht="12.75" hidden="1" customHeight="1" x14ac:dyDescent="0.25"/>
    <row r="328" ht="12.75" hidden="1" customHeight="1" x14ac:dyDescent="0.25"/>
    <row r="329" ht="12.75" hidden="1" customHeight="1" x14ac:dyDescent="0.25"/>
    <row r="330" ht="12.75" hidden="1" customHeight="1" x14ac:dyDescent="0.25"/>
    <row r="331" ht="12.75" hidden="1" customHeight="1" x14ac:dyDescent="0.25"/>
    <row r="332" ht="12.75" hidden="1" customHeight="1" x14ac:dyDescent="0.25"/>
    <row r="333" ht="12.75" hidden="1" customHeight="1" x14ac:dyDescent="0.25"/>
    <row r="334" ht="12.75" hidden="1" customHeight="1" x14ac:dyDescent="0.25"/>
    <row r="335" ht="12.75" hidden="1" customHeight="1" x14ac:dyDescent="0.25"/>
    <row r="336" ht="12.75" hidden="1" customHeight="1" x14ac:dyDescent="0.25"/>
    <row r="337" ht="12.75" hidden="1" customHeight="1" x14ac:dyDescent="0.25"/>
    <row r="338" ht="12.75" hidden="1" customHeight="1" x14ac:dyDescent="0.25"/>
    <row r="339" ht="12.75" hidden="1" customHeight="1" x14ac:dyDescent="0.25"/>
    <row r="340" ht="12.75" hidden="1" customHeight="1" x14ac:dyDescent="0.25"/>
    <row r="341" ht="12.75" hidden="1" customHeight="1" x14ac:dyDescent="0.25"/>
    <row r="342" ht="12.75" hidden="1" customHeight="1" x14ac:dyDescent="0.25"/>
    <row r="343" ht="12.75" hidden="1" customHeight="1" x14ac:dyDescent="0.25"/>
    <row r="344" ht="12.75" hidden="1" customHeight="1" x14ac:dyDescent="0.25"/>
    <row r="345" ht="12.75" hidden="1" customHeight="1" x14ac:dyDescent="0.25"/>
    <row r="346" ht="12.75" hidden="1" customHeight="1" x14ac:dyDescent="0.25"/>
    <row r="347" ht="12.75" hidden="1" customHeight="1" x14ac:dyDescent="0.25"/>
    <row r="348" ht="12.75" hidden="1" customHeight="1" x14ac:dyDescent="0.25"/>
    <row r="349" ht="12.75" hidden="1" customHeight="1" x14ac:dyDescent="0.25"/>
    <row r="350" ht="12.75" hidden="1" customHeight="1" x14ac:dyDescent="0.25"/>
    <row r="351" ht="12.75" hidden="1" customHeight="1" x14ac:dyDescent="0.25"/>
    <row r="352" ht="12.75" hidden="1" customHeight="1" x14ac:dyDescent="0.25"/>
    <row r="353" ht="12.75" hidden="1" customHeight="1" x14ac:dyDescent="0.25"/>
    <row r="354" ht="12.75" hidden="1" customHeight="1" x14ac:dyDescent="0.25"/>
    <row r="355" ht="12.75" hidden="1" customHeight="1" x14ac:dyDescent="0.25"/>
    <row r="356" ht="12.75" hidden="1" customHeight="1" x14ac:dyDescent="0.25"/>
    <row r="357" ht="12.75" hidden="1" customHeight="1" x14ac:dyDescent="0.25"/>
    <row r="358" ht="12.75" hidden="1" customHeight="1" x14ac:dyDescent="0.25"/>
    <row r="359" ht="12.75" hidden="1" customHeight="1" x14ac:dyDescent="0.25"/>
    <row r="360" ht="12.75" hidden="1" customHeight="1" x14ac:dyDescent="0.25"/>
    <row r="361" ht="12.75" hidden="1" customHeight="1" x14ac:dyDescent="0.25"/>
    <row r="362" ht="12.75" hidden="1" customHeight="1" x14ac:dyDescent="0.25"/>
    <row r="363" ht="12.75" hidden="1" customHeight="1" x14ac:dyDescent="0.25"/>
    <row r="364" ht="12.75" hidden="1" customHeight="1" x14ac:dyDescent="0.25"/>
    <row r="365" ht="12.75" hidden="1" customHeight="1" x14ac:dyDescent="0.25"/>
    <row r="366" ht="12.75" hidden="1" customHeight="1" x14ac:dyDescent="0.25"/>
    <row r="367" ht="12.75" hidden="1" customHeight="1" x14ac:dyDescent="0.25"/>
    <row r="368" ht="12.75" hidden="1" customHeight="1" x14ac:dyDescent="0.25"/>
    <row r="369" ht="12.75" hidden="1" customHeight="1" x14ac:dyDescent="0.25"/>
    <row r="370" ht="12.75" hidden="1" customHeight="1" x14ac:dyDescent="0.25"/>
    <row r="371" ht="12.75" hidden="1" customHeight="1" x14ac:dyDescent="0.25"/>
    <row r="372" ht="12.75" hidden="1" customHeight="1" x14ac:dyDescent="0.25"/>
    <row r="373" ht="12.75" hidden="1" customHeight="1" x14ac:dyDescent="0.25"/>
    <row r="374" ht="12.75" hidden="1" customHeight="1" x14ac:dyDescent="0.25"/>
    <row r="375" ht="12.75" hidden="1" customHeight="1" x14ac:dyDescent="0.25"/>
    <row r="376" ht="12.75" hidden="1" customHeight="1" x14ac:dyDescent="0.25"/>
    <row r="377" ht="12.75" hidden="1" customHeight="1" x14ac:dyDescent="0.25"/>
    <row r="378" ht="12.75" hidden="1" customHeight="1" x14ac:dyDescent="0.25"/>
    <row r="379" ht="12.75" hidden="1" customHeight="1" x14ac:dyDescent="0.25"/>
    <row r="380" ht="12.75" hidden="1" customHeight="1" x14ac:dyDescent="0.25"/>
    <row r="381" ht="12.75" hidden="1" customHeight="1" x14ac:dyDescent="0.25"/>
    <row r="382" ht="12.75" hidden="1" customHeight="1" x14ac:dyDescent="0.25"/>
    <row r="383" ht="12.75" hidden="1" customHeight="1" x14ac:dyDescent="0.25"/>
    <row r="384" ht="12.75" hidden="1" customHeight="1" x14ac:dyDescent="0.25"/>
    <row r="385" ht="12.75" hidden="1" customHeight="1" x14ac:dyDescent="0.25"/>
    <row r="386" ht="12.75" hidden="1" customHeight="1" x14ac:dyDescent="0.25"/>
    <row r="387" ht="12.75" hidden="1" customHeight="1" x14ac:dyDescent="0.25"/>
    <row r="388" ht="12.75" hidden="1" customHeight="1" x14ac:dyDescent="0.25"/>
    <row r="389" ht="12.75" hidden="1" customHeight="1" x14ac:dyDescent="0.25"/>
    <row r="390" ht="12.75" hidden="1" customHeight="1" x14ac:dyDescent="0.25"/>
    <row r="391" ht="12.75" hidden="1" customHeight="1" x14ac:dyDescent="0.25"/>
    <row r="392" ht="12.75" hidden="1" customHeight="1" x14ac:dyDescent="0.25"/>
    <row r="393" ht="12.75" hidden="1" customHeight="1" x14ac:dyDescent="0.25"/>
    <row r="394" ht="12.75" hidden="1" customHeight="1" x14ac:dyDescent="0.25"/>
    <row r="395" ht="12.75" hidden="1" customHeight="1" x14ac:dyDescent="0.25"/>
    <row r="396" ht="12.75" hidden="1" customHeight="1" x14ac:dyDescent="0.25"/>
    <row r="397" ht="12.75" hidden="1" customHeight="1" x14ac:dyDescent="0.25"/>
    <row r="398" ht="12.75" hidden="1" customHeight="1" x14ac:dyDescent="0.25"/>
    <row r="399" ht="12.75" hidden="1" customHeight="1" x14ac:dyDescent="0.25"/>
    <row r="400" ht="12.75" hidden="1" customHeight="1" x14ac:dyDescent="0.25"/>
    <row r="401" ht="12.75" hidden="1" customHeight="1" x14ac:dyDescent="0.25"/>
    <row r="402" ht="12.75" hidden="1" customHeight="1" x14ac:dyDescent="0.25"/>
    <row r="403" ht="12.75" hidden="1" customHeight="1" x14ac:dyDescent="0.25"/>
    <row r="404" ht="12.75" hidden="1" customHeight="1" x14ac:dyDescent="0.25"/>
    <row r="405" ht="12.75" hidden="1" customHeight="1" x14ac:dyDescent="0.25"/>
    <row r="406" ht="12.75" hidden="1" customHeight="1" x14ac:dyDescent="0.25"/>
    <row r="407" ht="12.75" hidden="1" customHeight="1" x14ac:dyDescent="0.25"/>
    <row r="408" ht="12.75" hidden="1" customHeight="1" x14ac:dyDescent="0.25"/>
    <row r="409" ht="12.75" hidden="1" customHeight="1" x14ac:dyDescent="0.25"/>
    <row r="410" ht="12.75" hidden="1" customHeight="1" x14ac:dyDescent="0.25"/>
    <row r="411" ht="12.75" hidden="1" customHeight="1" x14ac:dyDescent="0.25"/>
    <row r="412" ht="12.75" hidden="1" customHeight="1" x14ac:dyDescent="0.25"/>
    <row r="413" ht="12.75" hidden="1" customHeight="1" x14ac:dyDescent="0.25"/>
    <row r="414" ht="12.75" hidden="1" customHeight="1" x14ac:dyDescent="0.25"/>
    <row r="415" ht="12.75" hidden="1" customHeight="1" x14ac:dyDescent="0.25"/>
    <row r="416" ht="12.75" hidden="1" customHeight="1" x14ac:dyDescent="0.25"/>
    <row r="417" ht="12.75" hidden="1" customHeight="1" x14ac:dyDescent="0.25"/>
    <row r="418" ht="12.75" hidden="1" customHeight="1" x14ac:dyDescent="0.25"/>
    <row r="419" ht="12.75" hidden="1" customHeight="1" x14ac:dyDescent="0.25"/>
    <row r="420" ht="12.75" hidden="1" customHeight="1" x14ac:dyDescent="0.25"/>
    <row r="421" ht="12.75" hidden="1" customHeight="1" x14ac:dyDescent="0.25"/>
    <row r="422" ht="12.75" hidden="1" customHeight="1" x14ac:dyDescent="0.25"/>
    <row r="423" ht="12.75" hidden="1" customHeight="1" x14ac:dyDescent="0.25"/>
    <row r="424" ht="12.75" hidden="1" customHeight="1" x14ac:dyDescent="0.25"/>
    <row r="425" ht="12.75" hidden="1" customHeight="1" x14ac:dyDescent="0.25"/>
    <row r="426" ht="12.75" hidden="1" customHeight="1" x14ac:dyDescent="0.25"/>
    <row r="427" ht="12.75" hidden="1" customHeight="1" x14ac:dyDescent="0.25"/>
    <row r="428" ht="12.75" hidden="1" customHeight="1" x14ac:dyDescent="0.25"/>
    <row r="429" ht="12.75" hidden="1" customHeight="1" x14ac:dyDescent="0.25"/>
    <row r="430" ht="12.75" hidden="1" customHeight="1" x14ac:dyDescent="0.25"/>
    <row r="431" ht="12.75" hidden="1" customHeight="1" x14ac:dyDescent="0.25"/>
    <row r="432" ht="12.75" hidden="1" customHeight="1" x14ac:dyDescent="0.25"/>
    <row r="433" ht="12.75" hidden="1" customHeight="1" x14ac:dyDescent="0.25"/>
    <row r="434" ht="12.75" hidden="1" customHeight="1" x14ac:dyDescent="0.25"/>
    <row r="435" ht="12.75" hidden="1" customHeight="1" x14ac:dyDescent="0.25"/>
    <row r="436" ht="12.75" hidden="1" customHeight="1" x14ac:dyDescent="0.25"/>
    <row r="437" ht="12.75" hidden="1" customHeight="1" x14ac:dyDescent="0.25"/>
    <row r="438" ht="12.75" hidden="1" customHeight="1" x14ac:dyDescent="0.25"/>
    <row r="439" ht="12.75" hidden="1" customHeight="1" x14ac:dyDescent="0.25"/>
    <row r="440" ht="12.75" hidden="1" customHeight="1" x14ac:dyDescent="0.25"/>
    <row r="441" ht="12.75" hidden="1" customHeight="1" x14ac:dyDescent="0.25"/>
    <row r="442" ht="12.75" hidden="1" customHeight="1" x14ac:dyDescent="0.25"/>
    <row r="443" ht="12.75" hidden="1" customHeight="1" x14ac:dyDescent="0.25"/>
    <row r="444" ht="12.75" hidden="1" customHeight="1" x14ac:dyDescent="0.25"/>
    <row r="445" ht="12.75" hidden="1" customHeight="1" x14ac:dyDescent="0.25"/>
    <row r="446" ht="12.75" hidden="1" customHeight="1" x14ac:dyDescent="0.25"/>
    <row r="447" ht="12.75" hidden="1" customHeight="1" x14ac:dyDescent="0.25"/>
    <row r="448" ht="12.75" hidden="1" customHeight="1" x14ac:dyDescent="0.25"/>
    <row r="449" ht="12.75" hidden="1" customHeight="1" x14ac:dyDescent="0.25"/>
    <row r="450" ht="12.75" hidden="1" customHeight="1" x14ac:dyDescent="0.25"/>
    <row r="451" ht="12.75" hidden="1" customHeight="1" x14ac:dyDescent="0.25"/>
    <row r="452" ht="12.75" hidden="1" customHeight="1" x14ac:dyDescent="0.25"/>
    <row r="453" ht="12.75" hidden="1" customHeight="1" x14ac:dyDescent="0.25"/>
    <row r="454" ht="12.75" hidden="1" customHeight="1" x14ac:dyDescent="0.25"/>
    <row r="455" ht="12.75" hidden="1" customHeight="1" x14ac:dyDescent="0.25"/>
    <row r="456" ht="12.75" hidden="1" customHeight="1" x14ac:dyDescent="0.25"/>
    <row r="457" ht="12.75" hidden="1" customHeight="1" x14ac:dyDescent="0.25"/>
    <row r="458" ht="12.75" hidden="1" customHeight="1" x14ac:dyDescent="0.25"/>
    <row r="459" ht="12.75" hidden="1" customHeight="1" x14ac:dyDescent="0.25"/>
    <row r="460" ht="12.75" hidden="1" customHeight="1" x14ac:dyDescent="0.25"/>
    <row r="461" ht="12.75" hidden="1" customHeight="1" x14ac:dyDescent="0.25"/>
    <row r="462" ht="12.75" hidden="1" customHeight="1" x14ac:dyDescent="0.25"/>
    <row r="463" ht="12.75" hidden="1" customHeight="1" x14ac:dyDescent="0.25"/>
    <row r="464" ht="12.75" hidden="1" customHeight="1" x14ac:dyDescent="0.25"/>
    <row r="465" ht="12.75" hidden="1" customHeight="1" x14ac:dyDescent="0.25"/>
    <row r="466" ht="12.75" hidden="1" customHeight="1" x14ac:dyDescent="0.25"/>
    <row r="467" ht="12.75" hidden="1" customHeight="1" x14ac:dyDescent="0.25"/>
    <row r="468" ht="12.75" hidden="1" customHeight="1" x14ac:dyDescent="0.25"/>
    <row r="469" ht="12.75" hidden="1" customHeight="1" x14ac:dyDescent="0.25"/>
    <row r="470" ht="12.75" hidden="1" customHeight="1" x14ac:dyDescent="0.25"/>
    <row r="471" ht="12.75" hidden="1" customHeight="1" x14ac:dyDescent="0.25"/>
    <row r="472" ht="12.75" hidden="1" customHeight="1" x14ac:dyDescent="0.25"/>
    <row r="473" ht="12.75" hidden="1" customHeight="1" x14ac:dyDescent="0.25"/>
    <row r="474" ht="12.75" hidden="1" customHeight="1" x14ac:dyDescent="0.25"/>
    <row r="475" ht="12.75" hidden="1" customHeight="1" x14ac:dyDescent="0.25"/>
    <row r="476" ht="12.75" hidden="1" customHeight="1" x14ac:dyDescent="0.25"/>
    <row r="477" ht="12.75" hidden="1" customHeight="1" x14ac:dyDescent="0.25"/>
    <row r="478" ht="12.75" hidden="1" customHeight="1" x14ac:dyDescent="0.25"/>
    <row r="479" ht="12.75" hidden="1" customHeight="1" x14ac:dyDescent="0.25"/>
    <row r="480" ht="12.75" hidden="1" customHeight="1" x14ac:dyDescent="0.25"/>
    <row r="481" ht="12.75" hidden="1" customHeight="1" x14ac:dyDescent="0.25"/>
    <row r="482" ht="12.75" hidden="1" customHeight="1" x14ac:dyDescent="0.25"/>
    <row r="483" ht="12.75" hidden="1" customHeight="1" x14ac:dyDescent="0.25"/>
    <row r="484" ht="12.75" hidden="1" customHeight="1" x14ac:dyDescent="0.25"/>
    <row r="485" ht="12.75" hidden="1" customHeight="1" x14ac:dyDescent="0.25"/>
    <row r="486" ht="12.75" hidden="1" customHeight="1" x14ac:dyDescent="0.25"/>
    <row r="487" ht="12.75" hidden="1" customHeight="1" x14ac:dyDescent="0.25"/>
    <row r="488" ht="12.75" hidden="1" customHeight="1" x14ac:dyDescent="0.25"/>
    <row r="489" ht="12.75" hidden="1" customHeight="1" x14ac:dyDescent="0.25"/>
    <row r="490" ht="12.75" hidden="1" customHeight="1" x14ac:dyDescent="0.25"/>
    <row r="491" ht="12.75" hidden="1" customHeight="1" x14ac:dyDescent="0.25"/>
    <row r="492" ht="12.75" hidden="1" customHeight="1" x14ac:dyDescent="0.25"/>
    <row r="493" ht="12.75" hidden="1" customHeight="1" x14ac:dyDescent="0.25"/>
    <row r="494" ht="12.75" hidden="1" customHeight="1" x14ac:dyDescent="0.25"/>
    <row r="495" ht="12.75" hidden="1" customHeight="1" x14ac:dyDescent="0.25"/>
    <row r="496" ht="12.75" hidden="1" customHeight="1" x14ac:dyDescent="0.25"/>
    <row r="497" ht="12.75" hidden="1" customHeight="1" x14ac:dyDescent="0.25"/>
    <row r="498" ht="12.75" hidden="1" customHeight="1" x14ac:dyDescent="0.25"/>
    <row r="499" ht="12.75" hidden="1" customHeight="1" x14ac:dyDescent="0.25"/>
    <row r="500" ht="12.75" hidden="1" customHeight="1" x14ac:dyDescent="0.25"/>
    <row r="501" ht="12.75" hidden="1" customHeight="1" x14ac:dyDescent="0.25"/>
    <row r="502" ht="12.75" hidden="1" customHeight="1" x14ac:dyDescent="0.25"/>
    <row r="503" ht="12.75" hidden="1" customHeight="1" x14ac:dyDescent="0.25"/>
    <row r="504" ht="12.75" hidden="1" customHeight="1" x14ac:dyDescent="0.25"/>
    <row r="505" ht="12.75" hidden="1" customHeight="1" x14ac:dyDescent="0.25"/>
    <row r="506" ht="12.75" hidden="1" customHeight="1" x14ac:dyDescent="0.25"/>
    <row r="507" ht="12.75" hidden="1" customHeight="1" x14ac:dyDescent="0.25"/>
    <row r="508" ht="12.75" hidden="1" customHeight="1" x14ac:dyDescent="0.25"/>
    <row r="509" ht="12.75" hidden="1" customHeight="1" x14ac:dyDescent="0.25"/>
    <row r="510" ht="12.75" hidden="1" customHeight="1" x14ac:dyDescent="0.25"/>
    <row r="511" ht="12.75" hidden="1" customHeight="1" x14ac:dyDescent="0.25"/>
    <row r="512" ht="12.75" hidden="1" customHeight="1" x14ac:dyDescent="0.25"/>
    <row r="513" ht="12.75" hidden="1" customHeight="1" x14ac:dyDescent="0.25"/>
    <row r="514" ht="12.75" hidden="1" customHeight="1" x14ac:dyDescent="0.25"/>
    <row r="515" ht="12.75" hidden="1" customHeight="1" x14ac:dyDescent="0.25"/>
    <row r="516" ht="12.75" hidden="1" customHeight="1" x14ac:dyDescent="0.25"/>
    <row r="517" ht="12.75" hidden="1" customHeight="1" x14ac:dyDescent="0.25"/>
    <row r="518" ht="12.75" hidden="1" customHeight="1" x14ac:dyDescent="0.25"/>
    <row r="519" ht="12.75" hidden="1" customHeight="1" x14ac:dyDescent="0.25"/>
    <row r="520" ht="12.75" hidden="1" customHeight="1" x14ac:dyDescent="0.25"/>
    <row r="521" ht="12.75" hidden="1" customHeight="1" x14ac:dyDescent="0.25"/>
    <row r="522" ht="12.75" hidden="1" customHeight="1" x14ac:dyDescent="0.25"/>
    <row r="523" ht="12.75" hidden="1" customHeight="1" x14ac:dyDescent="0.25"/>
    <row r="524" ht="12.75" hidden="1" customHeight="1" x14ac:dyDescent="0.25"/>
    <row r="525" ht="12.75" hidden="1" customHeight="1" x14ac:dyDescent="0.25"/>
    <row r="526" ht="12.75" hidden="1" customHeight="1" x14ac:dyDescent="0.25"/>
    <row r="527" ht="12.75" hidden="1" customHeight="1" x14ac:dyDescent="0.25"/>
    <row r="528" ht="12.75" hidden="1" customHeight="1" x14ac:dyDescent="0.25"/>
    <row r="529" ht="12.75" hidden="1" customHeight="1" x14ac:dyDescent="0.25"/>
    <row r="530" ht="12.75" hidden="1" customHeight="1" x14ac:dyDescent="0.25"/>
    <row r="531" ht="12.75" hidden="1" customHeight="1" x14ac:dyDescent="0.25"/>
    <row r="532" ht="12.75" hidden="1" customHeight="1" x14ac:dyDescent="0.25"/>
    <row r="533" ht="12.75" hidden="1" customHeight="1" x14ac:dyDescent="0.25"/>
    <row r="534" ht="12.75" hidden="1" customHeight="1" x14ac:dyDescent="0.25"/>
    <row r="535" ht="12.75" hidden="1" customHeight="1" x14ac:dyDescent="0.25"/>
    <row r="536" ht="12.75" hidden="1" customHeight="1" x14ac:dyDescent="0.25"/>
    <row r="537" ht="12.75" hidden="1" customHeight="1" x14ac:dyDescent="0.25"/>
    <row r="538" ht="12.75" hidden="1" customHeight="1" x14ac:dyDescent="0.25"/>
    <row r="539" ht="12.75" hidden="1" customHeight="1" x14ac:dyDescent="0.25"/>
    <row r="540" ht="12.75" hidden="1" customHeight="1" x14ac:dyDescent="0.25"/>
    <row r="541" ht="12.75" hidden="1" customHeight="1" x14ac:dyDescent="0.25"/>
    <row r="542" ht="12.75" hidden="1" customHeight="1" x14ac:dyDescent="0.25"/>
    <row r="543" ht="12.75" hidden="1" customHeight="1" x14ac:dyDescent="0.25"/>
    <row r="544" ht="12.75" hidden="1" customHeight="1" x14ac:dyDescent="0.25"/>
    <row r="545" ht="12.75" hidden="1" customHeight="1" x14ac:dyDescent="0.25"/>
    <row r="546" ht="12.75" hidden="1" customHeight="1" x14ac:dyDescent="0.25"/>
    <row r="547" ht="12.75" hidden="1" customHeight="1" x14ac:dyDescent="0.25"/>
    <row r="548" ht="12.75" hidden="1" customHeight="1" x14ac:dyDescent="0.25"/>
    <row r="549" ht="12.75" hidden="1" customHeight="1" x14ac:dyDescent="0.25"/>
    <row r="550" ht="12.75" hidden="1" customHeight="1" x14ac:dyDescent="0.25"/>
    <row r="551" ht="12.75" hidden="1" customHeight="1" x14ac:dyDescent="0.25"/>
    <row r="552" ht="12.75" hidden="1" customHeight="1" x14ac:dyDescent="0.25"/>
    <row r="553" ht="12.75" hidden="1" customHeight="1" x14ac:dyDescent="0.25"/>
    <row r="554" ht="12.75" hidden="1" customHeight="1" x14ac:dyDescent="0.25"/>
    <row r="555" ht="12.75" hidden="1" customHeight="1" x14ac:dyDescent="0.25"/>
    <row r="556" ht="12.75" hidden="1" customHeight="1" x14ac:dyDescent="0.25"/>
    <row r="557" ht="12.75" hidden="1" customHeight="1" x14ac:dyDescent="0.25"/>
    <row r="558" ht="12.75" hidden="1" customHeight="1" x14ac:dyDescent="0.25"/>
    <row r="559" ht="12.75" hidden="1" customHeight="1" x14ac:dyDescent="0.25"/>
    <row r="560" ht="12.75" hidden="1" customHeight="1" x14ac:dyDescent="0.25"/>
    <row r="561" ht="12.75" hidden="1" customHeight="1" x14ac:dyDescent="0.25"/>
    <row r="562" ht="12.75" hidden="1" customHeight="1" x14ac:dyDescent="0.25"/>
    <row r="563" ht="12.75" hidden="1" customHeight="1" x14ac:dyDescent="0.25"/>
    <row r="564" ht="12.75" hidden="1" customHeight="1" x14ac:dyDescent="0.25"/>
    <row r="565" ht="12.75" hidden="1" customHeight="1" x14ac:dyDescent="0.25"/>
    <row r="566" ht="12.75" hidden="1" customHeight="1" x14ac:dyDescent="0.25"/>
    <row r="567" ht="12.75" hidden="1" customHeight="1" x14ac:dyDescent="0.25"/>
    <row r="568" ht="12.75" hidden="1" customHeight="1" x14ac:dyDescent="0.25"/>
    <row r="569" ht="12.75" hidden="1" customHeight="1" x14ac:dyDescent="0.25"/>
    <row r="570" ht="12.75" hidden="1" customHeight="1" x14ac:dyDescent="0.25"/>
    <row r="571" ht="12.75" hidden="1" customHeight="1" x14ac:dyDescent="0.25"/>
    <row r="572" ht="12.75" hidden="1" customHeight="1" x14ac:dyDescent="0.25"/>
    <row r="573" ht="12.75" hidden="1" customHeight="1" x14ac:dyDescent="0.25"/>
    <row r="574" ht="12.75" hidden="1" customHeight="1" x14ac:dyDescent="0.25"/>
    <row r="575" ht="12.75" hidden="1" customHeight="1" x14ac:dyDescent="0.25"/>
    <row r="576" ht="12.75" hidden="1" customHeight="1" x14ac:dyDescent="0.25"/>
    <row r="577" ht="12.75" hidden="1" customHeight="1" x14ac:dyDescent="0.25"/>
    <row r="578" ht="12.75" hidden="1" customHeight="1" x14ac:dyDescent="0.25"/>
    <row r="579" ht="12.75" hidden="1" customHeight="1" x14ac:dyDescent="0.25"/>
    <row r="580" ht="12.75" hidden="1" customHeight="1" x14ac:dyDescent="0.25"/>
    <row r="581" ht="12.75" hidden="1" customHeight="1" x14ac:dyDescent="0.25"/>
    <row r="582" ht="12.75" hidden="1" customHeight="1" x14ac:dyDescent="0.25"/>
    <row r="583" ht="12.75" hidden="1" customHeight="1" x14ac:dyDescent="0.25"/>
    <row r="584" ht="12.75" hidden="1" customHeight="1" x14ac:dyDescent="0.25"/>
    <row r="585" ht="12.75" hidden="1" customHeight="1" x14ac:dyDescent="0.25"/>
    <row r="586" ht="12.75" hidden="1" customHeight="1" x14ac:dyDescent="0.25"/>
    <row r="587" ht="12.75" hidden="1" customHeight="1" x14ac:dyDescent="0.25"/>
    <row r="588" ht="12.75" hidden="1" customHeight="1" x14ac:dyDescent="0.25"/>
    <row r="589" ht="12.75" hidden="1" customHeight="1" x14ac:dyDescent="0.25"/>
    <row r="590" ht="12.75" hidden="1" customHeight="1" x14ac:dyDescent="0.25"/>
    <row r="591" ht="12.75" hidden="1" customHeight="1" x14ac:dyDescent="0.25"/>
    <row r="592" ht="12.75" hidden="1" customHeight="1" x14ac:dyDescent="0.25"/>
    <row r="593" ht="12.75" hidden="1" customHeight="1" x14ac:dyDescent="0.25"/>
    <row r="594" ht="12.75" hidden="1" customHeight="1" x14ac:dyDescent="0.25"/>
    <row r="595" ht="12.75" hidden="1" customHeight="1" x14ac:dyDescent="0.25"/>
    <row r="596" ht="12.75" hidden="1" customHeight="1" x14ac:dyDescent="0.25"/>
    <row r="597" ht="12.75" hidden="1" customHeight="1" x14ac:dyDescent="0.25"/>
    <row r="598" ht="12.75" hidden="1" customHeight="1" x14ac:dyDescent="0.25"/>
    <row r="599" ht="12.75" hidden="1" customHeight="1" x14ac:dyDescent="0.25"/>
    <row r="600" ht="12.75" hidden="1" customHeight="1" x14ac:dyDescent="0.25"/>
    <row r="601" ht="12.75" hidden="1" customHeight="1" x14ac:dyDescent="0.25"/>
    <row r="602" ht="12.75" hidden="1" customHeight="1" x14ac:dyDescent="0.25"/>
    <row r="603" ht="12.75" hidden="1" customHeight="1" x14ac:dyDescent="0.25"/>
    <row r="604" ht="12.75" hidden="1" customHeight="1" x14ac:dyDescent="0.25"/>
    <row r="605" ht="12.75" hidden="1" customHeight="1" x14ac:dyDescent="0.25"/>
    <row r="606" ht="12.75" hidden="1" customHeight="1" x14ac:dyDescent="0.25"/>
    <row r="607" ht="12.75" hidden="1" customHeight="1" x14ac:dyDescent="0.25"/>
    <row r="608" ht="12.75" hidden="1" customHeight="1" x14ac:dyDescent="0.25"/>
    <row r="609" ht="12.75" hidden="1" customHeight="1" x14ac:dyDescent="0.25"/>
    <row r="610" ht="12.75" hidden="1" customHeight="1" x14ac:dyDescent="0.25"/>
    <row r="611" ht="12.75" hidden="1" customHeight="1" x14ac:dyDescent="0.25"/>
    <row r="612" ht="12.75" hidden="1" customHeight="1" x14ac:dyDescent="0.25"/>
    <row r="613" ht="12.75" hidden="1" customHeight="1" x14ac:dyDescent="0.25"/>
    <row r="614" ht="12.75" hidden="1" customHeight="1" x14ac:dyDescent="0.25"/>
    <row r="615" ht="12.75" hidden="1" customHeight="1" x14ac:dyDescent="0.25"/>
    <row r="616" ht="12.75" hidden="1" customHeight="1" x14ac:dyDescent="0.25"/>
    <row r="617" ht="12.75" hidden="1" customHeight="1" x14ac:dyDescent="0.25"/>
    <row r="618" ht="12.75" hidden="1" customHeight="1" x14ac:dyDescent="0.25"/>
    <row r="619" ht="12.75" hidden="1" customHeight="1" x14ac:dyDescent="0.25"/>
    <row r="620" ht="12.75" hidden="1" customHeight="1" x14ac:dyDescent="0.25"/>
    <row r="621" ht="12.75" hidden="1" customHeight="1" x14ac:dyDescent="0.25"/>
    <row r="622" ht="12.75" hidden="1" customHeight="1" x14ac:dyDescent="0.25"/>
    <row r="623" ht="12.75" hidden="1" customHeight="1" x14ac:dyDescent="0.25"/>
    <row r="624" ht="12.75" hidden="1" customHeight="1" x14ac:dyDescent="0.25"/>
    <row r="625" ht="12.75" hidden="1" customHeight="1" x14ac:dyDescent="0.25"/>
    <row r="626" ht="12.75" hidden="1" customHeight="1" x14ac:dyDescent="0.25"/>
    <row r="627" ht="12.75" hidden="1" customHeight="1" x14ac:dyDescent="0.25"/>
    <row r="628" ht="12.75" hidden="1" customHeight="1" x14ac:dyDescent="0.25"/>
    <row r="629" ht="12.75" hidden="1" customHeight="1" x14ac:dyDescent="0.25"/>
    <row r="630" ht="12.75" hidden="1" customHeight="1" x14ac:dyDescent="0.25"/>
    <row r="631" ht="12.75" hidden="1" customHeight="1" x14ac:dyDescent="0.25"/>
    <row r="632" ht="12.75" hidden="1" customHeight="1" x14ac:dyDescent="0.25"/>
    <row r="633" ht="12.75" hidden="1" customHeight="1" x14ac:dyDescent="0.25"/>
    <row r="634" ht="12.75" hidden="1" customHeight="1" x14ac:dyDescent="0.25"/>
    <row r="635" ht="12.75" hidden="1" customHeight="1" x14ac:dyDescent="0.25"/>
    <row r="636" ht="12.75" hidden="1" customHeight="1" x14ac:dyDescent="0.25"/>
    <row r="637" ht="12.75" hidden="1" customHeight="1" x14ac:dyDescent="0.25"/>
    <row r="638" ht="12.75" hidden="1" customHeight="1" x14ac:dyDescent="0.25"/>
    <row r="639" ht="12.75" hidden="1" customHeight="1" x14ac:dyDescent="0.25"/>
    <row r="640" ht="12.75" hidden="1" customHeight="1" x14ac:dyDescent="0.25"/>
    <row r="641" ht="12.75" hidden="1" customHeight="1" x14ac:dyDescent="0.25"/>
    <row r="642" ht="12.75" hidden="1" customHeight="1" x14ac:dyDescent="0.25"/>
    <row r="643" ht="12.75" hidden="1" customHeight="1" x14ac:dyDescent="0.25"/>
    <row r="644" ht="12.75" hidden="1" customHeight="1" x14ac:dyDescent="0.25"/>
    <row r="645" ht="12.75" hidden="1" customHeight="1" x14ac:dyDescent="0.25"/>
    <row r="646" ht="12.75" hidden="1" customHeight="1" x14ac:dyDescent="0.25"/>
    <row r="647" ht="12.75" hidden="1" customHeight="1" x14ac:dyDescent="0.25"/>
    <row r="648" ht="12.75" hidden="1" customHeight="1" x14ac:dyDescent="0.25"/>
    <row r="649" ht="12.75" hidden="1" customHeight="1" x14ac:dyDescent="0.25"/>
    <row r="650" ht="12.75" hidden="1" customHeight="1" x14ac:dyDescent="0.25"/>
    <row r="651" ht="12.75" hidden="1" customHeight="1" x14ac:dyDescent="0.25"/>
    <row r="652" ht="12.75" hidden="1" customHeight="1" x14ac:dyDescent="0.25"/>
    <row r="653" ht="12.75" hidden="1" customHeight="1" x14ac:dyDescent="0.25"/>
    <row r="654" ht="12.75" hidden="1" customHeight="1" x14ac:dyDescent="0.25"/>
    <row r="655" ht="12.75" hidden="1" customHeight="1" x14ac:dyDescent="0.25"/>
    <row r="656" ht="12.75" hidden="1" customHeight="1" x14ac:dyDescent="0.25"/>
    <row r="657" ht="12.75" hidden="1" customHeight="1" x14ac:dyDescent="0.25"/>
    <row r="658" ht="12.75" hidden="1" customHeight="1" x14ac:dyDescent="0.25"/>
    <row r="659" ht="12.75" hidden="1" customHeight="1" x14ac:dyDescent="0.25"/>
    <row r="660" ht="12.75" hidden="1" customHeight="1" x14ac:dyDescent="0.25"/>
    <row r="661" ht="12.75" hidden="1" customHeight="1" x14ac:dyDescent="0.25"/>
    <row r="662" ht="12.75" hidden="1" customHeight="1" x14ac:dyDescent="0.25"/>
    <row r="663" ht="12.75" hidden="1" customHeight="1" x14ac:dyDescent="0.25"/>
    <row r="664" ht="12.75" hidden="1" customHeight="1" x14ac:dyDescent="0.25"/>
    <row r="665" ht="12.75" hidden="1" customHeight="1" x14ac:dyDescent="0.25"/>
    <row r="666" ht="12.75" hidden="1" customHeight="1" x14ac:dyDescent="0.25"/>
    <row r="667" ht="12.75" hidden="1" customHeight="1" x14ac:dyDescent="0.25"/>
    <row r="668" ht="12.75" hidden="1" customHeight="1" x14ac:dyDescent="0.25"/>
    <row r="669" ht="12.75" hidden="1" customHeight="1" x14ac:dyDescent="0.25"/>
    <row r="670" ht="12.75" hidden="1" customHeight="1" x14ac:dyDescent="0.25"/>
    <row r="671" ht="12.75" hidden="1" customHeight="1" x14ac:dyDescent="0.25"/>
    <row r="672" ht="12.75" hidden="1" customHeight="1" x14ac:dyDescent="0.25"/>
    <row r="673" ht="12.75" hidden="1" customHeight="1" x14ac:dyDescent="0.25"/>
    <row r="674" ht="12.75" hidden="1" customHeight="1" x14ac:dyDescent="0.25"/>
    <row r="675" ht="12.75" hidden="1" customHeight="1" x14ac:dyDescent="0.25"/>
    <row r="676" ht="12.75" hidden="1" customHeight="1" x14ac:dyDescent="0.25"/>
    <row r="677" ht="12.75" hidden="1" customHeight="1" x14ac:dyDescent="0.25"/>
    <row r="678" ht="12.75" hidden="1" customHeight="1" x14ac:dyDescent="0.25"/>
    <row r="679" ht="12.75" hidden="1" customHeight="1" x14ac:dyDescent="0.25"/>
    <row r="680" ht="12.75" hidden="1" customHeight="1" x14ac:dyDescent="0.25"/>
    <row r="681" ht="12.75" hidden="1" customHeight="1" x14ac:dyDescent="0.25"/>
    <row r="682" ht="12.75" hidden="1" customHeight="1" x14ac:dyDescent="0.25"/>
    <row r="683" ht="12.75" hidden="1" customHeight="1" x14ac:dyDescent="0.25"/>
    <row r="684" ht="12.75" hidden="1" customHeight="1" x14ac:dyDescent="0.25"/>
    <row r="685" ht="12.75" hidden="1" customHeight="1" x14ac:dyDescent="0.25"/>
    <row r="686" ht="12.75" hidden="1" customHeight="1" x14ac:dyDescent="0.25"/>
    <row r="687" ht="12.75" hidden="1" customHeight="1" x14ac:dyDescent="0.25"/>
    <row r="688" ht="12.75" hidden="1" customHeight="1" x14ac:dyDescent="0.25"/>
    <row r="689" ht="12.75" hidden="1" customHeight="1" x14ac:dyDescent="0.25"/>
    <row r="690" ht="12.75" hidden="1" customHeight="1" x14ac:dyDescent="0.25"/>
    <row r="691" ht="12.75" hidden="1" customHeight="1" x14ac:dyDescent="0.25"/>
    <row r="692" ht="12.75" hidden="1" customHeight="1" x14ac:dyDescent="0.25"/>
    <row r="693" ht="12.75" hidden="1" customHeight="1" x14ac:dyDescent="0.25"/>
    <row r="694" ht="12.75" hidden="1" customHeight="1" x14ac:dyDescent="0.25"/>
    <row r="695" ht="12.75" hidden="1" customHeight="1" x14ac:dyDescent="0.25"/>
    <row r="696" ht="12.75" hidden="1" customHeight="1" x14ac:dyDescent="0.25"/>
    <row r="697" ht="12.75" hidden="1" customHeight="1" x14ac:dyDescent="0.25"/>
    <row r="698" ht="12.75" hidden="1" customHeight="1" x14ac:dyDescent="0.25"/>
    <row r="699" ht="12.75" hidden="1" customHeight="1" x14ac:dyDescent="0.25"/>
    <row r="700" ht="12.75" hidden="1" customHeight="1" x14ac:dyDescent="0.25"/>
    <row r="701" ht="12.75" hidden="1" customHeight="1" x14ac:dyDescent="0.25"/>
    <row r="702" ht="12.75" hidden="1" customHeight="1" x14ac:dyDescent="0.25"/>
    <row r="703" ht="12.75" hidden="1" customHeight="1" x14ac:dyDescent="0.25"/>
    <row r="704" ht="12.75" hidden="1" customHeight="1" x14ac:dyDescent="0.25"/>
    <row r="705" ht="12.75" hidden="1" customHeight="1" x14ac:dyDescent="0.25"/>
    <row r="706" ht="12.75" hidden="1" customHeight="1" x14ac:dyDescent="0.25"/>
    <row r="707" ht="12.75" hidden="1" customHeight="1" x14ac:dyDescent="0.25"/>
    <row r="708" ht="12.75" hidden="1" customHeight="1" x14ac:dyDescent="0.25"/>
    <row r="709" ht="12.75" hidden="1" customHeight="1" x14ac:dyDescent="0.25"/>
    <row r="710" ht="12.75" hidden="1" customHeight="1" x14ac:dyDescent="0.25"/>
    <row r="711" ht="12.75" hidden="1" customHeight="1" x14ac:dyDescent="0.25"/>
    <row r="712" ht="12.75" hidden="1" customHeight="1" x14ac:dyDescent="0.25"/>
    <row r="713" ht="12.75" hidden="1" customHeight="1" x14ac:dyDescent="0.25"/>
    <row r="714" ht="12.75" hidden="1" customHeight="1" x14ac:dyDescent="0.25"/>
    <row r="715" ht="12.75" hidden="1" customHeight="1" x14ac:dyDescent="0.25"/>
    <row r="716" ht="12.75" hidden="1" customHeight="1" x14ac:dyDescent="0.25"/>
    <row r="717" ht="12.75" hidden="1" customHeight="1" x14ac:dyDescent="0.25"/>
    <row r="718" ht="12.75" hidden="1" customHeight="1" x14ac:dyDescent="0.25"/>
    <row r="719" ht="12.75" hidden="1" customHeight="1" x14ac:dyDescent="0.25"/>
    <row r="720" ht="12.75" hidden="1" customHeight="1" x14ac:dyDescent="0.25"/>
    <row r="721" ht="12.75" hidden="1" customHeight="1" x14ac:dyDescent="0.25"/>
    <row r="722" ht="12.75" hidden="1" customHeight="1" x14ac:dyDescent="0.25"/>
    <row r="723" ht="12.75" hidden="1" customHeight="1" x14ac:dyDescent="0.25"/>
    <row r="724" ht="12.75" hidden="1" customHeight="1" x14ac:dyDescent="0.25"/>
    <row r="725" ht="12.75" hidden="1" customHeight="1" x14ac:dyDescent="0.25"/>
    <row r="726" ht="12.75" hidden="1" customHeight="1" x14ac:dyDescent="0.25"/>
    <row r="727" ht="12.75" hidden="1" customHeight="1" x14ac:dyDescent="0.25"/>
    <row r="728" ht="12.75" hidden="1" customHeight="1" x14ac:dyDescent="0.25"/>
    <row r="729" ht="12.75" hidden="1" customHeight="1" x14ac:dyDescent="0.25"/>
    <row r="730" ht="12.75" hidden="1" customHeight="1" x14ac:dyDescent="0.25"/>
    <row r="731" ht="12.75" hidden="1" customHeight="1" x14ac:dyDescent="0.25"/>
    <row r="732" ht="12.75" hidden="1" customHeight="1" x14ac:dyDescent="0.25"/>
    <row r="733" ht="12.75" hidden="1" customHeight="1" x14ac:dyDescent="0.25"/>
    <row r="734" ht="12.75" hidden="1" customHeight="1" x14ac:dyDescent="0.25"/>
    <row r="735" ht="12.75" hidden="1" customHeight="1" x14ac:dyDescent="0.25"/>
    <row r="736" ht="12.75" hidden="1" customHeight="1" x14ac:dyDescent="0.25"/>
    <row r="737" ht="12.75" hidden="1" customHeight="1" x14ac:dyDescent="0.25"/>
    <row r="738" ht="12.75" hidden="1" customHeight="1" x14ac:dyDescent="0.25"/>
    <row r="739" ht="12.75" hidden="1" customHeight="1" x14ac:dyDescent="0.25"/>
    <row r="740" ht="12.75" hidden="1" customHeight="1" x14ac:dyDescent="0.25"/>
    <row r="741" ht="12.75" hidden="1" customHeight="1" x14ac:dyDescent="0.25"/>
    <row r="742" ht="12.75" hidden="1" customHeight="1" x14ac:dyDescent="0.25"/>
    <row r="743" ht="12.75" hidden="1" customHeight="1" x14ac:dyDescent="0.25"/>
    <row r="744" ht="12.75" hidden="1" customHeight="1" x14ac:dyDescent="0.25"/>
    <row r="745" ht="12.75" hidden="1" customHeight="1" x14ac:dyDescent="0.25"/>
    <row r="746" ht="12.75" hidden="1" customHeight="1" x14ac:dyDescent="0.25"/>
    <row r="747" ht="12.75" hidden="1" customHeight="1" x14ac:dyDescent="0.25"/>
    <row r="748" ht="12.75" hidden="1" customHeight="1" x14ac:dyDescent="0.25"/>
    <row r="749" ht="12.75" hidden="1" customHeight="1" x14ac:dyDescent="0.25"/>
    <row r="750" ht="12.75" hidden="1" customHeight="1" x14ac:dyDescent="0.25"/>
    <row r="751" ht="12.75" hidden="1" customHeight="1" x14ac:dyDescent="0.25"/>
    <row r="752" ht="12.75" hidden="1" customHeight="1" x14ac:dyDescent="0.25"/>
    <row r="753" ht="12.75" hidden="1" customHeight="1" x14ac:dyDescent="0.25"/>
    <row r="754" ht="12.75" hidden="1" customHeight="1" x14ac:dyDescent="0.25"/>
    <row r="755" ht="12.75" hidden="1" customHeight="1" x14ac:dyDescent="0.25"/>
    <row r="756" ht="12.75" hidden="1" customHeight="1" x14ac:dyDescent="0.25"/>
    <row r="757" ht="12.75" hidden="1" customHeight="1" x14ac:dyDescent="0.25"/>
    <row r="758" ht="12.75" hidden="1" customHeight="1" x14ac:dyDescent="0.25"/>
    <row r="759" ht="12.75" hidden="1" customHeight="1" x14ac:dyDescent="0.25"/>
    <row r="760" ht="12.75" hidden="1" customHeight="1" x14ac:dyDescent="0.25"/>
    <row r="761" ht="12.75" hidden="1" customHeight="1" x14ac:dyDescent="0.25"/>
    <row r="762" ht="12.75" hidden="1" customHeight="1" x14ac:dyDescent="0.25"/>
    <row r="763" ht="12.75" hidden="1" customHeight="1" x14ac:dyDescent="0.25"/>
    <row r="764" ht="12.75" hidden="1" customHeight="1" x14ac:dyDescent="0.25"/>
    <row r="765" ht="12.75" hidden="1" customHeight="1" x14ac:dyDescent="0.25"/>
    <row r="766" ht="12.75" hidden="1" customHeight="1" x14ac:dyDescent="0.25"/>
    <row r="767" ht="12.75" hidden="1" customHeight="1" x14ac:dyDescent="0.25"/>
    <row r="768" ht="12.75" hidden="1" customHeight="1" x14ac:dyDescent="0.25"/>
    <row r="769" ht="12.75" hidden="1" customHeight="1" x14ac:dyDescent="0.25"/>
    <row r="770" ht="12.75" hidden="1" customHeight="1" x14ac:dyDescent="0.25"/>
    <row r="771" ht="12.75" hidden="1" customHeight="1" x14ac:dyDescent="0.25"/>
    <row r="772" ht="12.75" hidden="1" customHeight="1" x14ac:dyDescent="0.25"/>
    <row r="773" ht="12.75" hidden="1" customHeight="1" x14ac:dyDescent="0.25"/>
    <row r="774" ht="12.75" hidden="1" customHeight="1" x14ac:dyDescent="0.25"/>
    <row r="775" ht="12.75" hidden="1" customHeight="1" x14ac:dyDescent="0.25"/>
    <row r="776" ht="12.75" hidden="1" customHeight="1" x14ac:dyDescent="0.25"/>
    <row r="777" ht="12.75" hidden="1" customHeight="1" x14ac:dyDescent="0.25"/>
    <row r="778" ht="12.75" hidden="1" customHeight="1" x14ac:dyDescent="0.25"/>
    <row r="779" ht="12.75" hidden="1" customHeight="1" x14ac:dyDescent="0.25"/>
    <row r="780" ht="12.75" hidden="1" customHeight="1" x14ac:dyDescent="0.25"/>
    <row r="781" ht="12.75" hidden="1" customHeight="1" x14ac:dyDescent="0.25"/>
    <row r="782" ht="12.75" hidden="1" customHeight="1" x14ac:dyDescent="0.25"/>
    <row r="783" ht="12.75" hidden="1" customHeight="1" x14ac:dyDescent="0.25"/>
    <row r="784" ht="12.75" hidden="1" customHeight="1" x14ac:dyDescent="0.25"/>
    <row r="785" ht="12.75" hidden="1" customHeight="1" x14ac:dyDescent="0.25"/>
    <row r="786" ht="12.75" hidden="1" customHeight="1" x14ac:dyDescent="0.25"/>
    <row r="787" ht="12.75" hidden="1" customHeight="1" x14ac:dyDescent="0.25"/>
    <row r="788" ht="12.75" hidden="1" customHeight="1" x14ac:dyDescent="0.25"/>
    <row r="789" ht="12.75" hidden="1" customHeight="1" x14ac:dyDescent="0.25"/>
    <row r="790" ht="12.75" hidden="1" customHeight="1" x14ac:dyDescent="0.25"/>
    <row r="791" ht="12.75" hidden="1" customHeight="1" x14ac:dyDescent="0.25"/>
    <row r="792" ht="12.75" hidden="1" customHeight="1" x14ac:dyDescent="0.25"/>
    <row r="793" ht="12.75" hidden="1" customHeight="1" x14ac:dyDescent="0.25"/>
    <row r="794" ht="12.75" hidden="1" customHeight="1" x14ac:dyDescent="0.25"/>
    <row r="795" ht="12.75" hidden="1" customHeight="1" x14ac:dyDescent="0.25"/>
    <row r="796" ht="12.75" hidden="1" customHeight="1" x14ac:dyDescent="0.25"/>
    <row r="797" ht="12.75" hidden="1" customHeight="1" x14ac:dyDescent="0.25"/>
    <row r="798" ht="12.75" hidden="1" customHeight="1" x14ac:dyDescent="0.25"/>
    <row r="799" ht="12.75" hidden="1" customHeight="1" x14ac:dyDescent="0.25"/>
    <row r="800" ht="12.75" hidden="1" customHeight="1" x14ac:dyDescent="0.25"/>
    <row r="801" ht="12.75" hidden="1" customHeight="1" x14ac:dyDescent="0.25"/>
    <row r="802" ht="12.75" hidden="1" customHeight="1" x14ac:dyDescent="0.25"/>
    <row r="803" ht="12.75" hidden="1" customHeight="1" x14ac:dyDescent="0.25"/>
    <row r="804" ht="12.75" hidden="1" customHeight="1" x14ac:dyDescent="0.25"/>
    <row r="805" ht="12.75" hidden="1" customHeight="1" x14ac:dyDescent="0.25"/>
    <row r="806" ht="12.75" hidden="1" customHeight="1" x14ac:dyDescent="0.25"/>
    <row r="807" ht="12.75" hidden="1" customHeight="1" x14ac:dyDescent="0.25"/>
    <row r="808" ht="12.75" hidden="1" customHeight="1" x14ac:dyDescent="0.25"/>
    <row r="809" ht="12.75" hidden="1" customHeight="1" x14ac:dyDescent="0.25"/>
    <row r="810" ht="12.75" hidden="1" customHeight="1" x14ac:dyDescent="0.25"/>
    <row r="811" ht="12.75" hidden="1" customHeight="1" x14ac:dyDescent="0.25"/>
    <row r="812" ht="12.75" hidden="1" customHeight="1" x14ac:dyDescent="0.25"/>
    <row r="813" ht="12.75" hidden="1" customHeight="1" x14ac:dyDescent="0.25"/>
    <row r="814" ht="12.75" hidden="1" customHeight="1" x14ac:dyDescent="0.25"/>
    <row r="815" ht="12.75" hidden="1" customHeight="1" x14ac:dyDescent="0.25"/>
    <row r="816" ht="12.75" hidden="1" customHeight="1" x14ac:dyDescent="0.25"/>
    <row r="817" ht="12.75" hidden="1" customHeight="1" x14ac:dyDescent="0.25"/>
    <row r="818" ht="12.75" hidden="1" customHeight="1" x14ac:dyDescent="0.25"/>
    <row r="819" ht="12.75" hidden="1" customHeight="1" x14ac:dyDescent="0.25"/>
    <row r="820" ht="12.75" hidden="1" customHeight="1" x14ac:dyDescent="0.25"/>
    <row r="821" ht="12.75" hidden="1" customHeight="1" x14ac:dyDescent="0.25"/>
    <row r="822" ht="12.75" hidden="1" customHeight="1" x14ac:dyDescent="0.25"/>
    <row r="823" ht="12.75" hidden="1" customHeight="1" x14ac:dyDescent="0.25"/>
    <row r="824" ht="12.75" hidden="1" customHeight="1" x14ac:dyDescent="0.25"/>
    <row r="825" ht="12.75" hidden="1" customHeight="1" x14ac:dyDescent="0.25"/>
    <row r="826" ht="12.75" hidden="1" customHeight="1" x14ac:dyDescent="0.25"/>
    <row r="827" ht="12.75" hidden="1" customHeight="1" x14ac:dyDescent="0.25"/>
    <row r="828" ht="12.75" hidden="1" customHeight="1" x14ac:dyDescent="0.25"/>
    <row r="829" ht="12.75" hidden="1" customHeight="1" x14ac:dyDescent="0.25"/>
    <row r="830" ht="42" hidden="1" customHeight="1" x14ac:dyDescent="0.25"/>
    <row r="831" ht="12.75" hidden="1" customHeight="1" x14ac:dyDescent="0.25"/>
    <row r="832" ht="12.75" hidden="1" customHeight="1" x14ac:dyDescent="0.25"/>
    <row r="833" ht="12.75" hidden="1" customHeight="1" x14ac:dyDescent="0.25"/>
    <row r="834" ht="12.75" hidden="1" customHeight="1" x14ac:dyDescent="0.25"/>
    <row r="835" ht="12.75" hidden="1" customHeight="1" x14ac:dyDescent="0.25"/>
    <row r="836" ht="12.75" hidden="1" customHeight="1" x14ac:dyDescent="0.25"/>
    <row r="837" ht="12.75" hidden="1" customHeight="1" x14ac:dyDescent="0.25"/>
    <row r="838" ht="12.75" hidden="1" customHeight="1" x14ac:dyDescent="0.25"/>
  </sheetData>
  <sheetProtection algorithmName="SHA-512" hashValue="XAI8mkneswZmMUW65kq43e+tchu2bjWzOHNpYx0Evov4g+3oor5R2/5bNgLlBZ8kGsa+ShvJi8R9IPKByEn1xg==" saltValue="c8Qo43gzxK6nZS8i5mmC/A==" spinCount="100000" sheet="1" objects="1" scenarios="1" selectLockedCells="1"/>
  <dataConsolidate/>
  <mergeCells count="89">
    <mergeCell ref="D11:E11"/>
    <mergeCell ref="G8:J8"/>
    <mergeCell ref="G9:J12"/>
    <mergeCell ref="G13:J15"/>
    <mergeCell ref="D52:F52"/>
    <mergeCell ref="B49:J49"/>
    <mergeCell ref="B46:J48"/>
    <mergeCell ref="F8:F32"/>
    <mergeCell ref="B45:J45"/>
    <mergeCell ref="B43:C43"/>
    <mergeCell ref="B41:B42"/>
    <mergeCell ref="G27:J27"/>
    <mergeCell ref="H38:J44"/>
    <mergeCell ref="G16:J16"/>
    <mergeCell ref="B16:E16"/>
    <mergeCell ref="B31:B32"/>
    <mergeCell ref="I60:J60"/>
    <mergeCell ref="I62:J62"/>
    <mergeCell ref="G62:H62"/>
    <mergeCell ref="G28:J32"/>
    <mergeCell ref="I57:J57"/>
    <mergeCell ref="I58:J58"/>
    <mergeCell ref="I55:J55"/>
    <mergeCell ref="I54:J54"/>
    <mergeCell ref="I59:J59"/>
    <mergeCell ref="B56:J56"/>
    <mergeCell ref="D59:F59"/>
    <mergeCell ref="D57:F57"/>
    <mergeCell ref="D58:F58"/>
    <mergeCell ref="C31:E31"/>
    <mergeCell ref="B38:F38"/>
    <mergeCell ref="B35:J35"/>
    <mergeCell ref="I63:J63"/>
    <mergeCell ref="G63:H63"/>
    <mergeCell ref="G65:H66"/>
    <mergeCell ref="I61:J61"/>
    <mergeCell ref="G61:H61"/>
    <mergeCell ref="A5:J5"/>
    <mergeCell ref="A8:A70"/>
    <mergeCell ref="G64:J64"/>
    <mergeCell ref="I53:J53"/>
    <mergeCell ref="D55:F55"/>
    <mergeCell ref="B51:J51"/>
    <mergeCell ref="B70:J70"/>
    <mergeCell ref="F68:J69"/>
    <mergeCell ref="B69:E69"/>
    <mergeCell ref="B29:E29"/>
    <mergeCell ref="B37:J37"/>
    <mergeCell ref="C32:E32"/>
    <mergeCell ref="B30:E30"/>
    <mergeCell ref="B50:J50"/>
    <mergeCell ref="I52:J52"/>
    <mergeCell ref="I65:J66"/>
    <mergeCell ref="A1:J1"/>
    <mergeCell ref="A2:J3"/>
    <mergeCell ref="A4:J4"/>
    <mergeCell ref="G17:J26"/>
    <mergeCell ref="A7:J7"/>
    <mergeCell ref="B9:E9"/>
    <mergeCell ref="B8:E8"/>
    <mergeCell ref="B12:E12"/>
    <mergeCell ref="B13:E13"/>
    <mergeCell ref="B25:E25"/>
    <mergeCell ref="B14:E14"/>
    <mergeCell ref="B15:E15"/>
    <mergeCell ref="B17:E17"/>
    <mergeCell ref="B10:E10"/>
    <mergeCell ref="B18:E18"/>
    <mergeCell ref="A6:J6"/>
    <mergeCell ref="B26:B28"/>
    <mergeCell ref="C26:E26"/>
    <mergeCell ref="C27:E27"/>
    <mergeCell ref="C28:E28"/>
    <mergeCell ref="B19:E19"/>
    <mergeCell ref="B23:E23"/>
    <mergeCell ref="B24:E24"/>
    <mergeCell ref="B20:E20"/>
    <mergeCell ref="B21:E21"/>
    <mergeCell ref="B22:E22"/>
    <mergeCell ref="G38:G43"/>
    <mergeCell ref="D43:E43"/>
    <mergeCell ref="D39:F39"/>
    <mergeCell ref="B40:C40"/>
    <mergeCell ref="B68:E68"/>
    <mergeCell ref="D60:F60"/>
    <mergeCell ref="D54:F54"/>
    <mergeCell ref="D40:F40"/>
    <mergeCell ref="B39:C39"/>
    <mergeCell ref="D53:F53"/>
  </mergeCells>
  <phoneticPr fontId="11" type="noConversion"/>
  <hyperlinks>
    <hyperlink ref="A2" r:id="rId1" xr:uid="{00000000-0004-0000-0000-000000000000}"/>
    <hyperlink ref="G13:J15" r:id="rId2" display=" 2. Регионалните представители на издателството" xr:uid="{00000000-0004-0000-0000-000001000000}"/>
    <hyperlink ref="C26:E26" r:id="rId3" display="● чрез представителя на издателството за съответната област" xr:uid="{00000000-0004-0000-0000-000002000000}"/>
  </hyperlinks>
  <printOptions horizontalCentered="1"/>
  <pageMargins left="0.19685039370078741" right="0.31496062992125984" top="0.27559055118110237" bottom="0.46406249999999999" header="0.19685039370078741" footer="0.19685039370078741"/>
  <pageSetup paperSize="9" scale="94" fitToHeight="0" orientation="landscape" r:id="rId4"/>
  <headerFooter alignWithMargins="0">
    <oddFooter>&amp;C&amp;P</oddFooter>
  </headerFooter>
  <rowBreaks count="1" manualBreakCount="1">
    <brk id="48" max="16383" man="1"/>
  </rowBreaks>
  <drawing r:id="rId5"/>
  <legacyDrawing r:id="rId6"/>
  <controls>
    <mc:AlternateContent xmlns:mc="http://schemas.openxmlformats.org/markup-compatibility/2006">
      <mc:Choice Requires="x14">
        <control shapeId="1026" r:id="rId7" name="ComboBox1">
          <controlPr defaultSize="0" autoLine="0" linkedCell="L9" listFillRange="M10:M40" r:id="rId8">
            <anchor moveWithCells="1">
              <from>
                <xdr:col>2</xdr:col>
                <xdr:colOff>152400</xdr:colOff>
                <xdr:row>10</xdr:row>
                <xdr:rowOff>0</xdr:rowOff>
              </from>
              <to>
                <xdr:col>2</xdr:col>
                <xdr:colOff>1647825</xdr:colOff>
                <xdr:row>11</xdr:row>
                <xdr:rowOff>57150</xdr:rowOff>
              </to>
            </anchor>
          </controlPr>
        </control>
      </mc:Choice>
      <mc:Fallback>
        <control shapeId="1026" r:id="rId7" name="ComboBox1"/>
      </mc:Fallback>
    </mc:AlternateContent>
  </controls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2-3 години</vt:lpstr>
      <vt:lpstr>'2-3 години'!Print_Area</vt:lpstr>
    </vt:vector>
  </TitlesOfParts>
  <Company>Prosveta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Gabriela Naydenova</cp:lastModifiedBy>
  <cp:lastPrinted>2021-06-17T11:22:29Z</cp:lastPrinted>
  <dcterms:created xsi:type="dcterms:W3CDTF">2012-02-07T09:27:15Z</dcterms:created>
  <dcterms:modified xsi:type="dcterms:W3CDTF">2023-06-30T14:31:01Z</dcterms:modified>
</cp:coreProperties>
</file>