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i.VGBD\Downloads\"/>
    </mc:Choice>
  </mc:AlternateContent>
  <xr:revisionPtr revIDLastSave="0" documentId="13_ncr:1_{F33B7675-9E89-4F98-A132-053FE631EFDD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2-3 години" sheetId="1" r:id="rId1"/>
  </sheets>
  <definedNames>
    <definedName name="_xlnm.Print_Area" localSheetId="0">'2-3 години'!$A$1:$J$85</definedName>
  </definedNames>
  <calcPr calcId="191029"/>
</workbook>
</file>

<file path=xl/calcChain.xml><?xml version="1.0" encoding="utf-8"?>
<calcChain xmlns="http://schemas.openxmlformats.org/spreadsheetml/2006/main">
  <c r="K76" i="1" l="1"/>
  <c r="I77" i="1" s="1"/>
  <c r="I63" i="1"/>
  <c r="I64" i="1"/>
  <c r="I65" i="1"/>
  <c r="I66" i="1"/>
  <c r="I67" i="1"/>
  <c r="I68" i="1"/>
  <c r="I62" i="1"/>
  <c r="I72" i="1" l="1"/>
  <c r="I73" i="1"/>
  <c r="I74" i="1"/>
  <c r="I75" i="1"/>
  <c r="G17" i="1"/>
  <c r="E53" i="1"/>
  <c r="L51" i="1" s="1"/>
  <c r="F53" i="1" s="1"/>
  <c r="F54" i="1" s="1"/>
  <c r="E42" i="1"/>
  <c r="L40" i="1" s="1"/>
  <c r="F42" i="1" s="1"/>
  <c r="F43" i="1" l="1"/>
  <c r="I76" i="1"/>
  <c r="I78" i="1" s="1"/>
  <c r="I8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Trasieva</author>
  </authors>
  <commentList>
    <comment ref="C42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При заявка до 10 книжки търговската отстъпка е 10 %, от 10  и повече книжки - 20%. Търговската отстъпка се изписва автоматично.</t>
        </r>
      </text>
    </comment>
    <comment ref="C53" authorId="0" shapeId="0" xr:uid="{00000000-0006-0000-0000-000002000000}">
      <text>
        <r>
          <rPr>
            <sz val="9"/>
            <color indexed="81"/>
            <rFont val="Segoe UI"/>
            <family val="2"/>
            <charset val="204"/>
          </rPr>
          <t>При заявка до 10 комплекта търговската отстъпка е 10 %, от 10  и повече комплекта - 20%. Търговската отстъпка се изписва автоматично.</t>
        </r>
      </text>
    </comment>
  </commentList>
</comments>
</file>

<file path=xl/sharedStrings.xml><?xml version="1.0" encoding="utf-8"?>
<sst xmlns="http://schemas.openxmlformats.org/spreadsheetml/2006/main" count="161" uniqueCount="146">
  <si>
    <t>www.prosveta.bg</t>
  </si>
  <si>
    <t>№</t>
  </si>
  <si>
    <t>НАЧИН ЗА ПОДАВАНЕ НА ЗАЯВКАТА:</t>
  </si>
  <si>
    <t>Брой</t>
  </si>
  <si>
    <t>Автори</t>
  </si>
  <si>
    <t>Книга за игри и занимания с малкото дете</t>
  </si>
  <si>
    <t>Да възпитаваме правилно малкото дете</t>
  </si>
  <si>
    <t>ИЗДАТЕЛСТВО „ПРОСВЕТА – СОФИЯ“ АД</t>
  </si>
  <si>
    <t>........................................................................................................................</t>
  </si>
  <si>
    <t>Първи книжки за моята библиотека</t>
  </si>
  <si>
    <t>Цветовете</t>
  </si>
  <si>
    <t>Моето тяло</t>
  </si>
  <si>
    <t>Зоологическа градина</t>
  </si>
  <si>
    <t>Числата</t>
  </si>
  <si>
    <t>Кристиан Гънзи</t>
  </si>
  <si>
    <t>Робин Маклър</t>
  </si>
  <si>
    <t>Сандра Уолкоф и др.</t>
  </si>
  <si>
    <r>
      <rPr>
        <sz val="10"/>
        <rFont val="Times New Roman"/>
        <family val="1"/>
        <charset val="204"/>
      </rPr>
      <t xml:space="preserve"> Изготвил заявката</t>
    </r>
    <r>
      <rPr>
        <b/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(име, фамилия)</t>
    </r>
  </si>
  <si>
    <t xml:space="preserve">Търговска отстъпка </t>
  </si>
  <si>
    <t>СУМA С ВКЛЮЧЕН ДДС</t>
  </si>
  <si>
    <t>Колона1</t>
  </si>
  <si>
    <t>Колона2</t>
  </si>
  <si>
    <t>Изберете област</t>
  </si>
  <si>
    <t>ПЛАЩАНЕ</t>
  </si>
  <si>
    <t>Банкова сметка:
IBAN: BG68RZBB91551061225408BGN
BIC: RZBBBGSF
Райфайзенбанк ЕАД</t>
  </si>
  <si>
    <t xml:space="preserve">Цена на комплект
</t>
  </si>
  <si>
    <t>Допълнителни помагала за работа в екип и материали за учителя</t>
  </si>
  <si>
    <t>Единична цена</t>
  </si>
  <si>
    <t>ТЪРГОВСКА ОТСТЪПКА:</t>
  </si>
  <si>
    <t>Враца</t>
  </si>
  <si>
    <t>Наименование</t>
  </si>
  <si>
    <t>СУМА ЗА ПЛАЩАНЕ С ВКЛЮЧЕН ДДС:</t>
  </si>
  <si>
    <t>Силистра</t>
  </si>
  <si>
    <t>Русе</t>
  </si>
  <si>
    <t>Разград</t>
  </si>
  <si>
    <t>гр. Търговище 7700
тел.: 0884 110 404
e-mail: targovishte@prosveta.bg</t>
  </si>
  <si>
    <t xml:space="preserve">ФОРМУЛЯР ЗАЯВКА </t>
  </si>
  <si>
    <t>● на имейл: marketing@prosveta.bg</t>
  </si>
  <si>
    <t xml:space="preserve">Цена на комплект с търговска отстъпка
</t>
  </si>
  <si>
    <t>Благоевград</t>
  </si>
  <si>
    <t>Бургас</t>
  </si>
  <si>
    <t>Варна</t>
  </si>
  <si>
    <t>Велико Търново</t>
  </si>
  <si>
    <t>Видин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</si>
  <si>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</si>
  <si>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</si>
  <si>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</si>
  <si>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</si>
  <si>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</si>
  <si>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</si>
  <si>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</si>
  <si>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</si>
  <si>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</si>
  <si>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</si>
  <si>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Сливен</t>
  </si>
  <si>
    <t>Смолян</t>
  </si>
  <si>
    <t>София град</t>
  </si>
  <si>
    <t>София област</t>
  </si>
  <si>
    <t>Стара Загора</t>
  </si>
  <si>
    <t>Търговище</t>
  </si>
  <si>
    <t>Хасково</t>
  </si>
  <si>
    <t>Шумен</t>
  </si>
  <si>
    <t>Ямбол</t>
  </si>
  <si>
    <t>● чрез търговските обекти на издателството</t>
  </si>
  <si>
    <t>● чрез представителя на издателството за съответната област</t>
  </si>
  <si>
    <t xml:space="preserve">Област:            </t>
  </si>
  <si>
    <t>За контакт с представителите 
на „Просвета“ изберете „Област“</t>
  </si>
  <si>
    <t xml:space="preserve">гр. Благоевград  2700
бул. „Св. св. Кирил и Методий“ № 24
e-mail: blagoevgrad@prosveta.bg
Данаил Иванов - тел.: 0884 110 402
Йордан Иванов - тел.: 0884 110 807
</t>
  </si>
  <si>
    <t>гр. Варна 9000
ул. „Сава Доброплодни“ № 13
 тел.: 052 640 047 
e-mail: varna@prosveta.bg
Неделчо Русев - тел.: 0884 110 383 
Тихомир Марков - тел.: 0884 603 184 
Мима Димитрова - тел.: 0884 110 803</t>
  </si>
  <si>
    <t>гр. Видин 3700 
ул. „Търговска“ № 33
 тел.: 094 600 039
e-mail: vidin@prosveta.bg
Нели Станева - тел.: 0884 110 385</t>
  </si>
  <si>
    <t>гр. Враца 3000
ул. „Софроний Врачански“ № 34
e-mail: vratsa@prosveta.bg
Христина Младенова - тел.: 0884 110 386
Тихомир Томчовски - тел.: 0884 430 852</t>
  </si>
  <si>
    <t>гр. Габрово 5306
бул. „Стефан Караджа“ № 17
e-mail: gabrovo@prosveta.bg
Димитър Димитров - тел.: 0884 110 387</t>
  </si>
  <si>
    <t>гр. Кърджали 6600
бул. „България“ № 47,
комплекс Орфей, партер
e-mail: kardzhali@prosveta.bg
Димитър Димитров - тел.: 0889 715 870
Николай Колев - тел.: 0884 110 389</t>
  </si>
  <si>
    <t>гр. Ловеч 5500
ул. „Оборище“ № 2, бл. „Цачо Сяров“
e-mail: lovech@prosveta.bg
Марибела Дамянова - тел.: 0884 110 391
Георги Йочев - тел.: 0882 450 509</t>
  </si>
  <si>
    <t>гр. Силистра 7500
ул. „Петър Вичев“ № 23
 тел.: 086 821 907
e-mail: silistra@prosveta.bg
Стефка Стоянова -тел.: 0884 110 399</t>
  </si>
  <si>
    <t>гр. Сливен 8800
бул. „Братя Миладинови“ № 18
e-mail: sliven@prosveta.bg
Златка Върбановска - тел.: 0884 110 400
Атанас Николов - тел.: 0884 110 808</t>
  </si>
  <si>
    <t>гр. София 1124,
ул. „Цар Иван Асен II“ № 39, 
e-mail: marketing@prosveta.bg, 
тел.: 0884 430 832, 02 923 18 49,
02 923 18 45</t>
  </si>
  <si>
    <t>гр. Хасково 6300
ул. „Васил Друмев“ № 13
e-mail: haskovo@prosveta.bg
Антоанета Андонова - тел.: 0885 888 287
Eлена Тонева - тел.: 0884 110 405
Камен Василев - тел.: 0884 156 892</t>
  </si>
  <si>
    <t>гр. Шумен 9700
бул. „Симеон Велики“ № 68
тел.: 054 802 235
e-mail: shumen@prosveta.bg
Пламен Маджаров - тел.: 0884 110 406
Зинаида Московчук -тел.: 0884 110 390</t>
  </si>
  <si>
    <t>гр. Разград 7200
ул. „Велико Търново“ №15, Офис 1
e-mail: razgrad@prosveta.bg
Димитрина Аврамова -
тел.: 0884 110 397
Теменужка Илиева - тел.: 0885 118 228</t>
  </si>
  <si>
    <t>Обща стойност</t>
  </si>
  <si>
    <t>ОБЩА СУМА НА ЗАЯВКАТА
С ВКЛЮЧЕН ДДС:</t>
  </si>
  <si>
    <t>● по сметката на издателството</t>
  </si>
  <si>
    <t>гр. София 1124, 
ул. „Цар Иван Асен II“ № 39, 
e-mail: marketing@prosveta.bg, 
тел.: 0884 430 832, 02 923 18 49,
02 923 18 45</t>
  </si>
  <si>
    <t>Книжка</t>
  </si>
  <si>
    <t>Божидар Ангелов, Лучия Ангелова, Пенка Вълчева и др.</t>
  </si>
  <si>
    <t>Любослава Пенева, Весела Гюрова</t>
  </si>
  <si>
    <t>Весела Гюрова, Любослава Пенева</t>
  </si>
  <si>
    <t xml:space="preserve">При поръчка до 10 книжки търговската отстъпка е 10%, при 10 и повече книжки - 20%. </t>
  </si>
  <si>
    <t xml:space="preserve">При поръчка до 10 комплекта книжки търговската отстъпка е 10%, при 10 и повече комплекта - 20%.         
</t>
  </si>
  <si>
    <t>broj</t>
  </si>
  <si>
    <t>цена s TO</t>
  </si>
  <si>
    <t>цена на 1 бр.с TO</t>
  </si>
  <si>
    <t>ценана 1 бр с TO</t>
  </si>
  <si>
    <t>на издателство „Просвета - София“ АД</t>
  </si>
  <si>
    <t>„Играя и раста“</t>
  </si>
  <si>
    <t>„Раста и откривам“</t>
  </si>
  <si>
    <t>„Слънчеви зайчета“</t>
  </si>
  <si>
    <t xml:space="preserve">гр. Велико Търново 5000
ул. „Симеон Велики“ № 7
 тел.: 062 64 68 92
e-mail: v.tarnovo@prosveta.bg
Йордан Морчев - тел.: 0884 110 384
</t>
  </si>
  <si>
    <t xml:space="preserve">гр. Стара Загора 6000,
ул. „Сава Силов“ № 72,
e-mail: s.zagora@prosveta.bg
Донка Стоянова - тел.: 0884 110 395
Николай Колев - тел.: 0882 241 890
Митко Милчев - тел.: 0884 809 990
Тинка Иванова - тел.: 0884 430 698
</t>
  </si>
  <si>
    <r>
      <rPr>
        <b/>
        <sz val="12"/>
        <rFont val="Times New Roman"/>
        <family val="1"/>
        <charset val="204"/>
      </rPr>
      <t>Община</t>
    </r>
    <r>
      <rPr>
        <sz val="12"/>
        <rFont val="Times New Roman"/>
        <family val="1"/>
        <charset val="204"/>
      </rPr>
      <t>: ...............................</t>
    </r>
  </si>
  <si>
    <t>За информация:</t>
  </si>
  <si>
    <r>
      <t xml:space="preserve">1. Национална информационна мрежа
тел.: </t>
    </r>
    <r>
      <rPr>
        <sz val="11"/>
        <rFont val="Times New Roman"/>
        <family val="1"/>
        <charset val="204"/>
      </rPr>
      <t>02/923 18 49, 02/923 18 47,
02/923 18 51, 02/923 18 52, 02/923 18 54</t>
    </r>
    <r>
      <rPr>
        <b/>
        <sz val="11"/>
        <rFont val="Times New Roman"/>
        <family val="1"/>
        <charset val="204"/>
      </rPr>
      <t xml:space="preserve">
имейл: </t>
    </r>
    <r>
      <rPr>
        <sz val="11"/>
        <rFont val="Times New Roman"/>
        <family val="1"/>
        <charset val="204"/>
      </rPr>
      <t>marketing@prosveta.bg</t>
    </r>
  </si>
  <si>
    <t>● в брой при получаване на познавателните книжки и помагалата</t>
  </si>
  <si>
    <t>Търговска отстъпка</t>
  </si>
  <si>
    <t>Цена на книжка с търговска отстъпка</t>
  </si>
  <si>
    <t>Цена</t>
  </si>
  <si>
    <t>СУМА С 
ВКЛЮЧЕН ДДС:</t>
  </si>
  <si>
    <t>Поредица „Чуден свят“ за 2 – 3 години</t>
  </si>
  <si>
    <t>Поредица „Ръка за ръка“ за 2 – 3 години</t>
  </si>
  <si>
    <r>
      <rPr>
        <b/>
        <sz val="12"/>
        <color indexed="12"/>
        <rFont val="Times New Roman"/>
        <family val="1"/>
        <charset val="204"/>
      </rPr>
      <t xml:space="preserve"> 2. </t>
    </r>
    <r>
      <rPr>
        <b/>
        <u/>
        <sz val="12"/>
        <color indexed="12"/>
        <rFont val="Times New Roman"/>
        <family val="1"/>
        <charset val="204"/>
      </rPr>
      <t>Регионалните представители на издателството</t>
    </r>
  </si>
  <si>
    <r>
      <t>Заявител: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.............................................................................................................</t>
    </r>
  </si>
  <si>
    <t>..................................................................................................................................</t>
  </si>
  <si>
    <r>
      <t xml:space="preserve">Район: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</t>
    </r>
  </si>
  <si>
    <r>
      <t>Град/село: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..............................................................................................................</t>
    </r>
  </si>
  <si>
    <r>
      <t>Пощенски код: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......................................................................................................</t>
    </r>
  </si>
  <si>
    <r>
      <t>Улица №: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..............................................................................................................</t>
    </r>
  </si>
  <si>
    <r>
      <t>Булстат: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...................................................................................................................</t>
    </r>
  </si>
  <si>
    <r>
      <t xml:space="preserve">МОЛ: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</t>
    </r>
  </si>
  <si>
    <r>
      <t>Лице за контакти: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................................................................................................</t>
    </r>
  </si>
  <si>
    <r>
      <t>Мобилен телефон: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...............................................................................................</t>
    </r>
  </si>
  <si>
    <r>
      <t>Служебен телефон: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</t>
    </r>
  </si>
  <si>
    <r>
      <t xml:space="preserve">Имейл: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</t>
    </r>
  </si>
  <si>
    <r>
      <t>Брой деца на 2 – 3 години:</t>
    </r>
    <r>
      <rPr>
        <sz val="12"/>
        <rFont val="Times New Roman"/>
        <family val="1"/>
        <charset val="204"/>
      </rPr>
      <t xml:space="preserve"> ..................................................................................</t>
    </r>
  </si>
  <si>
    <r>
      <t xml:space="preserve">Брой яслени групи: </t>
    </r>
    <r>
      <rPr>
        <sz val="12"/>
        <rFont val="Times New Roman"/>
        <family val="1"/>
        <charset val="204"/>
      </rPr>
      <t>..............................................................................................</t>
    </r>
  </si>
  <si>
    <t>При поръчка до 5 броя от всички предложени заглавия издателството предоставя 10 % търговска отстъпка.
При поръчка на 5 и повече броя – 15% отстъпка от цената им.</t>
  </si>
  <si>
    <t>за закупуване на книжки и помагала за яслена група (2 – 3 - годишни деца) за учебната 2022/2023 година</t>
  </si>
  <si>
    <t>гр. Бургас 8000
ул. „Св. Патриарх Евтимий“ № 53
 тел.: 056 801 649
e-mail: burgas@prosveta.bg
Мая Димова-Антоан - тел.: 0884 110 382
Ирина Стойчева - тел.: 0884 110 805
Ивелина Димитрова - тел.: 0882 641 935
Наташа  Атанасова - тел.: 0885 101 276</t>
  </si>
  <si>
    <t>гр. Добрич 9300
ул. „Отец Паисий“ № 16
e-mail: dobrich@prosveta.bg
Рина Иванова - тел.: 0884 110 388
Невяна Люцканова - тел.: 0884 267 755
Донка Кючукова - тел: 0884 430 745</t>
  </si>
  <si>
    <t>гр. Кюстендил 2500
ул. „Любен Каравелов“ № 3, ет. 2,
офис 1
e-mail: kyustendil@prosveta.bg
Красимир Паунски - тел.: 0884 429 833
Юлия Андреева - тел.: 0884 110 804
Теодора Йорданова - тел.: 0884 809 990</t>
  </si>
  <si>
    <t>гр. Монтана 3400
e-mail: montana@prosveta.bg
ул. „Климент Охридски“ № 16
 тел.: 096 588 744
Лора Старейшинска - тел.: 0884 110 392</t>
  </si>
  <si>
    <t>гр. Пазарджик 4400
ул. „Алеко Константинов“ №12
 тел.: 034 918 963 
e-mail: pazardzhik@prosveta.bg
Десислава Кънчева - тел.: 0884 889 000
Венетa Георгиева - тел.: 0884 430 846
Евгени Гюнов - тел.: 0887 501 316</t>
  </si>
  <si>
    <t>e-mail: pernik@prosveta.bg 
тел.: 0884 110 394
Ралица Георгиева - тел.: 0884 430 561</t>
  </si>
  <si>
    <t>гр. Пловдив 4000,
ул. „Свищов“ № 6, тел.: 032 650 998
e-mail: plovdiv@prosveta.bg
Красимира Брайкова - тел.: 0884 110 396
Емилия Аджова - тел.: 0884 107 056
Светла Данева - тел.: 0882 450 509
Владимира Ранделова - тел.: 0886 701 343
Йордан Бончев - тел.: 0884 110 407
Ивайло Василев - тел.: 0884 429 805</t>
  </si>
  <si>
    <t>гр. Русе 7000
ул. „Воден“ № 12
тел.: 082 845 860
e-mail: russe@prosveta.bg
Тодор Пеев - тел.: 0884 495 905
Мартина Бъсина - тел.: 0884 430 978</t>
  </si>
  <si>
    <t>e-mail: smolyan@prosveta.bg
Ана Николова - тел.: 0884 110 401
Мария Коджаколева - тел.: 0884 741 215</t>
  </si>
  <si>
    <r>
      <rPr>
        <b/>
        <u/>
        <sz val="11"/>
        <rFont val="Times New Roman"/>
        <family val="1"/>
        <charset val="204"/>
      </rPr>
      <t xml:space="preserve">При поръчка на 10 и повече книжки от „Чуден свят“ ще получите:
</t>
    </r>
    <r>
      <rPr>
        <b/>
        <sz val="11"/>
        <rFont val="Times New Roman"/>
        <family val="1"/>
        <charset val="204"/>
      </rPr>
      <t>● екземпляр от  книжката;
● ръководство за яслена група, вкл. и в електронен вариант;
● музикален диск към поредицата;
● диск с нови детски песнички;
● табло „Топло и студено“;
● безплатен достъп до електронния вариант на книжката „Слънчеви зайчета“
● електронен вариант на годишно тематично разпределение.</t>
    </r>
  </si>
  <si>
    <r>
      <rPr>
        <b/>
        <u/>
        <sz val="11"/>
        <rFont val="Times New Roman"/>
        <family val="1"/>
        <charset val="204"/>
      </rPr>
      <t xml:space="preserve">При поръчка на 10 и повече комплекта от поредицата  „Ръка за ръка“ ще  получите:
</t>
    </r>
    <r>
      <rPr>
        <b/>
        <sz val="11"/>
        <rFont val="Times New Roman"/>
        <family val="1"/>
        <charset val="204"/>
      </rPr>
      <t xml:space="preserve">● екземпляр от съответните  книжки;
● безплатен достъп до електронния вариант на книгата за учителя;
● диск с нови детски песнички;
● табло „Топло и студено“.
</t>
    </r>
  </si>
  <si>
    <t>Сценарии за тържества в детската градина</t>
  </si>
  <si>
    <t xml:space="preserve">Р. Дюлгерова и др. </t>
  </si>
  <si>
    <t>Чуден свят. Ръководство за яслена група, 2 – 3 години</t>
  </si>
  <si>
    <t xml:space="preserve">Б. Ангелов, Л. Ангелова и др.  </t>
  </si>
  <si>
    <t>CD „Ръка за ръка“ - книга за учителя за яслена група (2 – 3 години)</t>
  </si>
  <si>
    <r>
      <t>Весела Гюрова</t>
    </r>
    <r>
      <rPr>
        <sz val="11"/>
        <color rgb="FF993366"/>
        <rFont val="Times New Roman"/>
        <family val="1"/>
        <charset val="204"/>
      </rPr>
      <t>, </t>
    </r>
    <r>
      <rPr>
        <sz val="11"/>
        <color rgb="FF333333"/>
        <rFont val="Times New Roman"/>
        <family val="1"/>
        <charset val="204"/>
      </rPr>
      <t>Любослава Пенева</t>
    </r>
  </si>
  <si>
    <t>гр. Плевен 5800
ул. „Дойран“ № 140 
тел.: 064 807 662
e-mail: pleven@prosveta.bg
Бисерка Илиева - тел.: 0882 536 598
Георги Мелниклийски - тел.: 0887 383 643</t>
  </si>
  <si>
    <t>гр. Ямбол
ул. „Цар Самуил“ № 76.
e-mail: yambol@prosveta.bg
Величко Великов
тел.: 0884 772 551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</si>
</sst>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лв.&quot;_-;\-* #,##0.00\ &quot;лв.&quot;_-;_-* &quot;-&quot;??\ &quot;лв.&quot;_-;_-@_-"/>
    <numFmt numFmtId="164" formatCode="#,##0_);\-#,##0"/>
    <numFmt numFmtId="165" formatCode="#,##0.00\ &quot;лв.&quot;"/>
    <numFmt numFmtId="166" formatCode="#,##0.00\ &quot;лв.&quot;;[Red]#,##0.00\ &quot;лв.&quot;"/>
  </numFmts>
  <fonts count="32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8"/>
      <name val="Times New Roman"/>
      <family val="1"/>
      <charset val="204"/>
    </font>
    <font>
      <sz val="9"/>
      <color indexed="81"/>
      <name val="Tahoma"/>
      <family val="2"/>
      <charset val="204"/>
    </font>
    <font>
      <sz val="9"/>
      <color indexed="81"/>
      <name val="Segoe UI"/>
      <family val="2"/>
      <charset val="204"/>
    </font>
    <font>
      <u/>
      <sz val="12"/>
      <color indexed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5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</font>
    <font>
      <sz val="11"/>
      <name val="Times New Roman"/>
    </font>
    <font>
      <sz val="11"/>
      <color rgb="FF993366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D9E1F2"/>
      </patternFill>
    </fill>
    <fill>
      <patternFill patternType="solid">
        <fgColor rgb="FFFFFF00"/>
        <bgColor indexed="64"/>
      </patternFill>
    </fill>
    <fill>
      <patternFill patternType="solid">
        <f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rgb="FFE4DFEC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9BC2E6"/>
      </bottom>
      <diagonal/>
    </border>
    <border>
      <left/>
      <right/>
      <top style="thin">
        <color rgb="FF9BC2E6"/>
      </top>
      <bottom style="thin">
        <color rgb="FF9BC2E6"/>
      </bottom>
      <diagonal/>
    </border>
    <border>
      <left style="thin">
        <color rgb="FF9BC2E6"/>
      </left>
      <right/>
      <top style="thin">
        <color rgb="FF9BC2E6"/>
      </top>
      <bottom style="thin">
        <color rgb="FF9BC2E6"/>
      </bottom>
      <diagonal/>
    </border>
    <border>
      <left/>
      <right style="thin">
        <color rgb="FF9BC2E6"/>
      </right>
      <top style="thin">
        <color rgb="FF9BC2E6"/>
      </top>
      <bottom style="thin">
        <color rgb="FF9BC2E6"/>
      </bottom>
      <diagonal/>
    </border>
    <border>
      <left/>
      <right/>
      <top style="thin">
        <color rgb="FF9BC2E6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74">
    <xf numFmtId="0" fontId="0" fillId="0" borderId="0" xfId="0"/>
    <xf numFmtId="0" fontId="9" fillId="0" borderId="0" xfId="0" applyFont="1" applyProtection="1"/>
    <xf numFmtId="0" fontId="1" fillId="0" borderId="0" xfId="0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wrapText="1"/>
    </xf>
    <xf numFmtId="0" fontId="2" fillId="0" borderId="0" xfId="0" applyFont="1" applyFill="1" applyBorder="1" applyProtection="1"/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Fill="1" applyBorder="1" applyProtection="1"/>
    <xf numFmtId="0" fontId="9" fillId="0" borderId="0" xfId="0" applyFont="1" applyFill="1" applyBorder="1" applyProtection="1"/>
    <xf numFmtId="0" fontId="7" fillId="0" borderId="0" xfId="0" applyFont="1" applyProtection="1"/>
    <xf numFmtId="0" fontId="9" fillId="0" borderId="0" xfId="0" applyFont="1" applyFill="1" applyProtection="1"/>
    <xf numFmtId="0" fontId="9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 vertical="top" wrapText="1"/>
    </xf>
    <xf numFmtId="0" fontId="2" fillId="3" borderId="0" xfId="0" applyFont="1" applyFill="1" applyBorder="1" applyAlignment="1" applyProtection="1">
      <alignment vertical="center"/>
    </xf>
    <xf numFmtId="165" fontId="6" fillId="0" borderId="1" xfId="0" applyNumberFormat="1" applyFont="1" applyFill="1" applyBorder="1" applyAlignment="1" applyProtection="1">
      <alignment horizontal="center" vertical="center"/>
    </xf>
    <xf numFmtId="10" fontId="6" fillId="0" borderId="1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Border="1" applyProtection="1"/>
    <xf numFmtId="0" fontId="1" fillId="3" borderId="0" xfId="0" applyFont="1" applyFill="1" applyBorder="1" applyProtection="1"/>
    <xf numFmtId="0" fontId="1" fillId="3" borderId="0" xfId="0" applyFont="1" applyFill="1" applyProtection="1"/>
    <xf numFmtId="0" fontId="3" fillId="2" borderId="1" xfId="0" applyFont="1" applyFill="1" applyBorder="1" applyAlignment="1" applyProtection="1">
      <alignment horizontal="center" vertical="center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/>
    </xf>
    <xf numFmtId="0" fontId="16" fillId="0" borderId="0" xfId="1" applyFont="1" applyAlignment="1" applyProtection="1">
      <alignment horizontal="center" vertical="center" wrapText="1"/>
    </xf>
    <xf numFmtId="0" fontId="25" fillId="5" borderId="11" xfId="0" applyFont="1" applyFill="1" applyBorder="1" applyProtection="1"/>
    <xf numFmtId="0" fontId="7" fillId="4" borderId="12" xfId="0" applyFont="1" applyFill="1" applyBorder="1" applyProtection="1"/>
    <xf numFmtId="0" fontId="9" fillId="6" borderId="13" xfId="0" applyFont="1" applyFill="1" applyBorder="1" applyAlignment="1" applyProtection="1">
      <alignment vertical="center" wrapText="1"/>
    </xf>
    <xf numFmtId="0" fontId="9" fillId="6" borderId="12" xfId="0" applyFont="1" applyFill="1" applyBorder="1" applyAlignment="1" applyProtection="1">
      <alignment vertical="center" wrapText="1"/>
    </xf>
    <xf numFmtId="0" fontId="7" fillId="3" borderId="0" xfId="0" applyFont="1" applyFill="1" applyProtection="1"/>
    <xf numFmtId="0" fontId="9" fillId="4" borderId="13" xfId="0" applyFont="1" applyFill="1" applyBorder="1" applyAlignment="1" applyProtection="1">
      <alignment vertical="center" wrapText="1"/>
    </xf>
    <xf numFmtId="0" fontId="9" fillId="3" borderId="0" xfId="0" applyFont="1" applyFill="1" applyProtection="1"/>
    <xf numFmtId="0" fontId="9" fillId="3" borderId="0" xfId="0" applyFont="1" applyFill="1" applyBorder="1" applyProtection="1"/>
    <xf numFmtId="0" fontId="9" fillId="6" borderId="15" xfId="0" applyFont="1" applyFill="1" applyBorder="1" applyAlignment="1" applyProtection="1">
      <alignment vertical="center" wrapText="1"/>
    </xf>
    <xf numFmtId="165" fontId="9" fillId="0" borderId="0" xfId="0" applyNumberFormat="1" applyFont="1" applyFill="1" applyBorder="1" applyProtection="1"/>
    <xf numFmtId="164" fontId="9" fillId="2" borderId="1" xfId="0" applyNumberFormat="1" applyFont="1" applyFill="1" applyBorder="1" applyAlignment="1" applyProtection="1">
      <alignment horizontal="left" vertical="center" wrapText="1"/>
    </xf>
    <xf numFmtId="166" fontId="9" fillId="0" borderId="1" xfId="0" applyNumberFormat="1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1" fontId="9" fillId="0" borderId="0" xfId="0" applyNumberFormat="1" applyFont="1" applyFill="1" applyBorder="1" applyProtection="1"/>
    <xf numFmtId="164" fontId="3" fillId="0" borderId="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/>
    <xf numFmtId="0" fontId="2" fillId="0" borderId="0" xfId="0" applyFont="1" applyAlignment="1" applyProtection="1"/>
    <xf numFmtId="1" fontId="9" fillId="7" borderId="0" xfId="0" applyNumberFormat="1" applyFont="1" applyFill="1" applyBorder="1" applyProtection="1"/>
    <xf numFmtId="0" fontId="26" fillId="8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/>
    <xf numFmtId="0" fontId="21" fillId="3" borderId="0" xfId="0" applyFont="1" applyFill="1" applyAlignment="1" applyProtection="1">
      <alignment vertical="center" wrapText="1"/>
    </xf>
    <xf numFmtId="164" fontId="9" fillId="0" borderId="3" xfId="0" applyNumberFormat="1" applyFont="1" applyFill="1" applyBorder="1" applyAlignment="1" applyProtection="1">
      <alignment vertical="center"/>
    </xf>
    <xf numFmtId="164" fontId="9" fillId="0" borderId="2" xfId="0" applyNumberFormat="1" applyFont="1" applyFill="1" applyBorder="1" applyAlignment="1" applyProtection="1">
      <alignment vertical="center"/>
    </xf>
    <xf numFmtId="164" fontId="9" fillId="0" borderId="4" xfId="0" applyNumberFormat="1" applyFont="1" applyFill="1" applyBorder="1" applyAlignment="1" applyProtection="1">
      <alignment vertical="center"/>
    </xf>
    <xf numFmtId="165" fontId="3" fillId="0" borderId="1" xfId="0" applyNumberFormat="1" applyFont="1" applyFill="1" applyBorder="1" applyAlignment="1" applyProtection="1">
      <alignment horizontal="center" vertical="center"/>
    </xf>
    <xf numFmtId="165" fontId="6" fillId="3" borderId="1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/>
    <xf numFmtId="0" fontId="2" fillId="4" borderId="0" xfId="0" applyFont="1" applyFill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 vertical="center" wrapText="1"/>
    </xf>
    <xf numFmtId="0" fontId="27" fillId="6" borderId="13" xfId="0" applyFont="1" applyFill="1" applyBorder="1" applyAlignment="1" applyProtection="1">
      <alignment vertical="center" wrapText="1"/>
    </xf>
    <xf numFmtId="0" fontId="6" fillId="12" borderId="0" xfId="0" applyFont="1" applyFill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/>
    </xf>
    <xf numFmtId="44" fontId="9" fillId="2" borderId="1" xfId="0" applyNumberFormat="1" applyFont="1" applyFill="1" applyBorder="1" applyAlignment="1" applyProtection="1">
      <alignment horizontal="left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7" fillId="4" borderId="14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25" fillId="5" borderId="11" xfId="0" applyFont="1" applyFill="1" applyBorder="1" applyAlignment="1" applyProtection="1">
      <alignment horizontal="left" vertical="center"/>
    </xf>
    <xf numFmtId="0" fontId="10" fillId="0" borderId="0" xfId="0" applyFont="1" applyFill="1" applyAlignment="1">
      <alignment horizontal="left" wrapText="1"/>
    </xf>
    <xf numFmtId="0" fontId="7" fillId="4" borderId="12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28" fillId="4" borderId="14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1" fontId="9" fillId="0" borderId="1" xfId="0" applyNumberFormat="1" applyFont="1" applyBorder="1" applyAlignment="1" applyProtection="1">
      <alignment horizontal="center" vertical="center"/>
      <protection locked="0" hidden="1"/>
    </xf>
    <xf numFmtId="1" fontId="31" fillId="8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0" xfId="2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left" vertical="center"/>
    </xf>
    <xf numFmtId="164" fontId="9" fillId="2" borderId="3" xfId="0" applyNumberFormat="1" applyFont="1" applyFill="1" applyBorder="1" applyAlignment="1" applyProtection="1">
      <alignment horizontal="left" vertical="center" wrapText="1"/>
    </xf>
    <xf numFmtId="164" fontId="9" fillId="2" borderId="2" xfId="0" applyNumberFormat="1" applyFont="1" applyFill="1" applyBorder="1" applyAlignment="1" applyProtection="1">
      <alignment horizontal="left" vertical="center" wrapText="1"/>
    </xf>
    <xf numFmtId="164" fontId="9" fillId="2" borderId="4" xfId="0" applyNumberFormat="1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</xf>
    <xf numFmtId="0" fontId="6" fillId="9" borderId="3" xfId="0" applyFont="1" applyFill="1" applyBorder="1" applyAlignment="1" applyProtection="1">
      <alignment horizontal="center" vertical="center" wrapText="1"/>
    </xf>
    <xf numFmtId="0" fontId="6" fillId="9" borderId="2" xfId="0" applyFont="1" applyFill="1" applyBorder="1" applyAlignment="1" applyProtection="1">
      <alignment horizontal="center" vertical="center" wrapText="1"/>
    </xf>
    <xf numFmtId="0" fontId="6" fillId="9" borderId="4" xfId="0" applyFont="1" applyFill="1" applyBorder="1" applyAlignment="1" applyProtection="1">
      <alignment horizontal="center" vertical="center" wrapText="1"/>
    </xf>
    <xf numFmtId="0" fontId="21" fillId="3" borderId="0" xfId="0" applyFont="1" applyFill="1" applyAlignment="1" applyProtection="1">
      <alignment horizontal="left" vertical="center" wrapText="1"/>
    </xf>
    <xf numFmtId="0" fontId="9" fillId="0" borderId="0" xfId="0" applyFont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15" fillId="0" borderId="0" xfId="1" applyFont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/>
    </xf>
    <xf numFmtId="0" fontId="20" fillId="3" borderId="0" xfId="0" applyFont="1" applyFill="1" applyAlignment="1" applyProtection="1">
      <alignment horizont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0" fontId="6" fillId="9" borderId="1" xfId="0" applyFont="1" applyFill="1" applyBorder="1" applyAlignment="1" applyProtection="1">
      <alignment horizontal="center" vertical="center"/>
    </xf>
    <xf numFmtId="0" fontId="6" fillId="9" borderId="3" xfId="2" applyFont="1" applyFill="1" applyBorder="1" applyAlignment="1" applyProtection="1">
      <alignment horizontal="center" vertical="center"/>
    </xf>
    <xf numFmtId="0" fontId="6" fillId="9" borderId="2" xfId="2" applyFont="1" applyFill="1" applyBorder="1" applyAlignment="1" applyProtection="1">
      <alignment horizontal="center" vertical="center"/>
    </xf>
    <xf numFmtId="0" fontId="6" fillId="9" borderId="4" xfId="2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top" wrapText="1"/>
    </xf>
    <xf numFmtId="0" fontId="9" fillId="0" borderId="3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left" vertical="center"/>
    </xf>
    <xf numFmtId="164" fontId="9" fillId="0" borderId="2" xfId="0" applyNumberFormat="1" applyFont="1" applyFill="1" applyBorder="1" applyAlignment="1" applyProtection="1">
      <alignment horizontal="left" vertical="center"/>
    </xf>
    <xf numFmtId="164" fontId="9" fillId="0" borderId="4" xfId="0" applyNumberFormat="1" applyFont="1" applyFill="1" applyBorder="1" applyAlignment="1" applyProtection="1">
      <alignment horizontal="left" vertical="center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 wrapText="1"/>
    </xf>
    <xf numFmtId="0" fontId="26" fillId="8" borderId="1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 wrapText="1"/>
    </xf>
    <xf numFmtId="0" fontId="18" fillId="0" borderId="0" xfId="1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/>
    </xf>
    <xf numFmtId="0" fontId="2" fillId="9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1" fillId="2" borderId="0" xfId="0" applyFont="1" applyFill="1" applyAlignment="1" applyProtection="1">
      <alignment horizontal="left"/>
      <protection locked="0"/>
    </xf>
    <xf numFmtId="0" fontId="2" fillId="9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2" fillId="11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165" fontId="9" fillId="0" borderId="1" xfId="0" applyNumberFormat="1" applyFont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165" fontId="5" fillId="8" borderId="1" xfId="0" applyNumberFormat="1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</xf>
    <xf numFmtId="164" fontId="17" fillId="0" borderId="1" xfId="0" applyNumberFormat="1" applyFont="1" applyFill="1" applyBorder="1" applyAlignment="1" applyProtection="1">
      <alignment horizontal="center" vertical="center" wrapText="1"/>
    </xf>
    <xf numFmtId="9" fontId="9" fillId="0" borderId="1" xfId="0" applyNumberFormat="1" applyFont="1" applyBorder="1" applyAlignment="1" applyProtection="1">
      <alignment horizontal="center" vertical="center"/>
    </xf>
    <xf numFmtId="0" fontId="6" fillId="10" borderId="0" xfId="0" applyFont="1" applyFill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1" fillId="4" borderId="0" xfId="0" applyFont="1" applyFill="1" applyAlignment="1" applyProtection="1">
      <alignment horizontal="left"/>
      <protection locked="0"/>
    </xf>
    <xf numFmtId="0" fontId="2" fillId="9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 wrapText="1"/>
    </xf>
    <xf numFmtId="0" fontId="23" fillId="9" borderId="0" xfId="1" applyFont="1" applyFill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/>
    </xf>
    <xf numFmtId="0" fontId="6" fillId="10" borderId="0" xfId="0" applyFont="1" applyFill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164" fontId="9" fillId="0" borderId="9" xfId="0" applyNumberFormat="1" applyFont="1" applyFill="1" applyBorder="1" applyAlignment="1" applyProtection="1">
      <alignment horizontal="center" vertic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</xf>
    <xf numFmtId="164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top" wrapText="1"/>
    </xf>
    <xf numFmtId="164" fontId="9" fillId="0" borderId="9" xfId="0" applyNumberFormat="1" applyFont="1" applyFill="1" applyBorder="1" applyAlignment="1" applyProtection="1">
      <alignment horizontal="center" vertical="top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rgb="FF000000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rgb="FF9BC2E6"/>
        </right>
        <top style="thin">
          <color rgb="FF9BC2E6"/>
        </top>
        <bottom style="thin">
          <color rgb="FF9BC2E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rgb="FFD9E1F2"/>
          <bgColor rgb="FFFFFFFF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9BC2E6"/>
        </left>
        <right/>
        <top style="thin">
          <color rgb="FF9BC2E6"/>
        </top>
        <bottom style="thin">
          <color rgb="FF9BC2E6"/>
        </bottom>
      </border>
      <protection locked="1" hidden="0"/>
    </dxf>
    <dxf>
      <border outline="0">
        <top style="thin">
          <color rgb="FF9BC2E6"/>
        </top>
      </border>
    </dxf>
    <dxf>
      <border outline="0"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  <dxf>
      <border outline="0">
        <bottom style="thin">
          <color rgb="FF9BC2E6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10</xdr:row>
          <xdr:rowOff>0</xdr:rowOff>
        </xdr:from>
        <xdr:to>
          <xdr:col>2</xdr:col>
          <xdr:colOff>1647825</xdr:colOff>
          <xdr:row>11</xdr:row>
          <xdr:rowOff>57150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M9:N40" totalsRowShown="0" headerRowBorderDxfId="4" tableBorderDxfId="3" totalsRowBorderDxfId="2">
  <autoFilter ref="M9:N40" xr:uid="{00000000-0009-0000-0100-000001000000}"/>
  <tableColumns count="2">
    <tableColumn id="1" xr3:uid="{00000000-0010-0000-0000-000001000000}" name="Колона1" dataDxfId="1"/>
    <tableColumn id="2" xr3:uid="{00000000-0010-0000-0000-000002000000}" name="Колона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https://www.prosveta.bg/informacionni-centrove" TargetMode="External"/><Relationship Id="rId7" Type="http://schemas.openxmlformats.org/officeDocument/2006/relationships/control" Target="../activeX/activeX1.xml"/><Relationship Id="rId2" Type="http://schemas.openxmlformats.org/officeDocument/2006/relationships/hyperlink" Target="https://www.prosveta.bg/informacionni-centrove" TargetMode="External"/><Relationship Id="rId1" Type="http://schemas.openxmlformats.org/officeDocument/2006/relationships/hyperlink" Target="http://www.prosveta.bg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10" Type="http://schemas.openxmlformats.org/officeDocument/2006/relationships/comments" Target="../comments1.xml"/><Relationship Id="rId4" Type="http://schemas.openxmlformats.org/officeDocument/2006/relationships/printerSettings" Target="../printerSettings/printerSettings1.bin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IU853"/>
  <sheetViews>
    <sheetView showGridLines="0" showRowColHeaders="0" showZeros="0" tabSelected="1" zoomScaleNormal="100" zoomScaleSheetLayoutView="100" workbookViewId="0">
      <selection activeCell="A2" sqref="A2:J3"/>
    </sheetView>
  </sheetViews>
  <sheetFormatPr defaultColWidth="0" defaultRowHeight="15.75" zeroHeight="1" x14ac:dyDescent="0.25"/>
  <cols>
    <col min="1" max="1" width="3.28515625" style="50" customWidth="1"/>
    <col min="2" max="2" width="9.28515625" style="49" customWidth="1"/>
    <col min="3" max="3" width="38.5703125" style="49" customWidth="1"/>
    <col min="4" max="4" width="13" style="49" customWidth="1"/>
    <col min="5" max="5" width="15.28515625" style="49" customWidth="1"/>
    <col min="6" max="6" width="17.85546875" style="49" customWidth="1"/>
    <col min="7" max="7" width="8.85546875" style="1" customWidth="1"/>
    <col min="8" max="8" width="10.28515625" style="1" customWidth="1"/>
    <col min="9" max="9" width="11.140625" style="1" customWidth="1"/>
    <col min="10" max="10" width="20.5703125" style="1" customWidth="1"/>
    <col min="11" max="11" width="4.140625" style="1" hidden="1"/>
    <col min="12" max="12" width="8.5703125" style="1" hidden="1"/>
    <col min="13" max="13" width="23.140625" style="1" hidden="1"/>
    <col min="14" max="14" width="58.7109375" style="93" hidden="1"/>
    <col min="15" max="15" width="9.140625" style="1" hidden="1"/>
    <col min="16" max="16" width="11.7109375" style="1" hidden="1"/>
    <col min="17" max="245" width="9.140625" style="1" hidden="1"/>
    <col min="246" max="246" width="14.28515625" style="1" hidden="1"/>
    <col min="247" max="247" width="25.140625" style="1" hidden="1"/>
    <col min="248" max="248" width="19.42578125" style="1" hidden="1"/>
    <col min="249" max="249" width="16" style="1" hidden="1"/>
    <col min="250" max="250" width="10" style="1" hidden="1"/>
    <col min="251" max="251" width="14.5703125" style="1" hidden="1"/>
    <col min="252" max="252" width="3" style="1" hidden="1"/>
    <col min="253" max="253" width="6" style="1" hidden="1"/>
    <col min="254" max="255" width="4.42578125" style="1" hidden="1"/>
    <col min="256" max="16384" width="1.85546875" style="1" hidden="1"/>
  </cols>
  <sheetData>
    <row r="1" spans="1:185" s="3" customFormat="1" ht="31.5" customHeight="1" x14ac:dyDescent="0.25">
      <c r="A1" s="128" t="s">
        <v>7</v>
      </c>
      <c r="B1" s="128"/>
      <c r="C1" s="128"/>
      <c r="D1" s="128"/>
      <c r="E1" s="128"/>
      <c r="F1" s="128"/>
      <c r="G1" s="128"/>
      <c r="H1" s="128"/>
      <c r="I1" s="128"/>
      <c r="J1" s="128"/>
      <c r="K1" s="65"/>
      <c r="L1" s="19"/>
      <c r="M1" s="2"/>
      <c r="N1" s="8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</row>
    <row r="2" spans="1:185" s="6" customFormat="1" ht="15.75" customHeight="1" x14ac:dyDescent="0.2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65"/>
      <c r="L2" s="33"/>
      <c r="M2" s="5"/>
      <c r="N2" s="83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</row>
    <row r="3" spans="1:185" s="6" customFormat="1" ht="6.75" customHeight="1" x14ac:dyDescent="0.2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65"/>
      <c r="L3" s="4"/>
      <c r="M3" s="5"/>
      <c r="N3" s="8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</row>
    <row r="4" spans="1:185" s="6" customFormat="1" ht="25.5" customHeight="1" x14ac:dyDescent="0.3">
      <c r="A4" s="130" t="s">
        <v>36</v>
      </c>
      <c r="B4" s="130"/>
      <c r="C4" s="130"/>
      <c r="D4" s="130"/>
      <c r="E4" s="130"/>
      <c r="F4" s="130"/>
      <c r="G4" s="130"/>
      <c r="H4" s="130"/>
      <c r="I4" s="130"/>
      <c r="J4" s="130"/>
      <c r="K4" s="65"/>
      <c r="L4" s="20"/>
      <c r="M4" s="5"/>
      <c r="N4" s="83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</row>
    <row r="5" spans="1:185" s="6" customFormat="1" ht="15.75" customHeight="1" x14ac:dyDescent="0.25">
      <c r="A5" s="136" t="s">
        <v>126</v>
      </c>
      <c r="B5" s="136"/>
      <c r="C5" s="136"/>
      <c r="D5" s="136"/>
      <c r="E5" s="136"/>
      <c r="F5" s="136"/>
      <c r="G5" s="136"/>
      <c r="H5" s="136"/>
      <c r="I5" s="136"/>
      <c r="J5" s="136"/>
      <c r="K5" s="25"/>
      <c r="L5" s="26"/>
      <c r="M5" s="32"/>
      <c r="N5" s="8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</row>
    <row r="6" spans="1:185" s="6" customFormat="1" ht="18.75" customHeight="1" x14ac:dyDescent="0.25">
      <c r="A6" s="136" t="s">
        <v>94</v>
      </c>
      <c r="B6" s="136"/>
      <c r="C6" s="136"/>
      <c r="D6" s="136"/>
      <c r="E6" s="136"/>
      <c r="F6" s="136"/>
      <c r="G6" s="136"/>
      <c r="H6" s="136"/>
      <c r="I6" s="136"/>
      <c r="J6" s="136"/>
      <c r="K6" s="5"/>
      <c r="L6" s="5"/>
      <c r="M6" s="32"/>
      <c r="N6" s="8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</row>
    <row r="7" spans="1:185" s="6" customFormat="1" ht="10.5" customHeight="1" x14ac:dyDescent="0.25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5"/>
      <c r="L7" s="5"/>
      <c r="M7" s="32"/>
      <c r="N7" s="8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</row>
    <row r="8" spans="1:185" s="6" customFormat="1" ht="18.95" customHeight="1" x14ac:dyDescent="0.25">
      <c r="A8" s="137"/>
      <c r="B8" s="101" t="s">
        <v>111</v>
      </c>
      <c r="C8" s="101"/>
      <c r="D8" s="101"/>
      <c r="E8" s="101"/>
      <c r="F8" s="162"/>
      <c r="G8" s="155" t="s">
        <v>101</v>
      </c>
      <c r="H8" s="155"/>
      <c r="I8" s="155"/>
      <c r="J8" s="155"/>
      <c r="K8" s="5"/>
      <c r="L8" s="5"/>
      <c r="M8" s="32"/>
      <c r="N8" s="8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</row>
    <row r="9" spans="1:185" s="7" customFormat="1" ht="18.95" customHeight="1" x14ac:dyDescent="0.25">
      <c r="A9" s="137"/>
      <c r="B9" s="133" t="s">
        <v>112</v>
      </c>
      <c r="C9" s="133"/>
      <c r="D9" s="133"/>
      <c r="E9" s="133"/>
      <c r="F9" s="162"/>
      <c r="G9" s="156" t="s">
        <v>102</v>
      </c>
      <c r="H9" s="156"/>
      <c r="I9" s="156"/>
      <c r="J9" s="156"/>
      <c r="K9" s="8"/>
      <c r="L9" s="31" t="s">
        <v>22</v>
      </c>
      <c r="M9" s="34" t="s">
        <v>20</v>
      </c>
      <c r="N9" s="85" t="s">
        <v>21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</row>
    <row r="10" spans="1:185" s="7" customFormat="1" ht="2.25" customHeight="1" x14ac:dyDescent="0.25">
      <c r="A10" s="137"/>
      <c r="B10" s="135"/>
      <c r="C10" s="135"/>
      <c r="D10" s="135"/>
      <c r="E10" s="135"/>
      <c r="F10" s="162"/>
      <c r="G10" s="156"/>
      <c r="H10" s="156"/>
      <c r="I10" s="156"/>
      <c r="J10" s="156"/>
      <c r="K10" s="8"/>
      <c r="L10" s="8"/>
      <c r="M10" s="35" t="s">
        <v>22</v>
      </c>
      <c r="N10" s="86" t="s">
        <v>66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</row>
    <row r="11" spans="1:185" s="7" customFormat="1" ht="18.95" customHeight="1" x14ac:dyDescent="0.25">
      <c r="A11" s="137"/>
      <c r="B11" s="61" t="s">
        <v>65</v>
      </c>
      <c r="C11" s="62"/>
      <c r="D11" s="154" t="s">
        <v>100</v>
      </c>
      <c r="E11" s="154"/>
      <c r="F11" s="162"/>
      <c r="G11" s="156"/>
      <c r="H11" s="156"/>
      <c r="I11" s="156"/>
      <c r="J11" s="156"/>
      <c r="K11" s="8"/>
      <c r="L11" s="8"/>
      <c r="M11" s="36" t="s">
        <v>39</v>
      </c>
      <c r="N11" s="80" t="s">
        <v>67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</row>
    <row r="12" spans="1:185" s="7" customFormat="1" ht="20.25" customHeight="1" x14ac:dyDescent="0.25">
      <c r="A12" s="137"/>
      <c r="B12" s="101" t="s">
        <v>113</v>
      </c>
      <c r="C12" s="101"/>
      <c r="D12" s="101"/>
      <c r="E12" s="101"/>
      <c r="F12" s="162"/>
      <c r="G12" s="156"/>
      <c r="H12" s="156"/>
      <c r="I12" s="156"/>
      <c r="J12" s="156"/>
      <c r="K12" s="8"/>
      <c r="L12" s="8"/>
      <c r="M12" s="36" t="s">
        <v>40</v>
      </c>
      <c r="N12" s="80" t="s">
        <v>127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</row>
    <row r="13" spans="1:185" s="7" customFormat="1" ht="18.95" customHeight="1" x14ac:dyDescent="0.25">
      <c r="A13" s="137"/>
      <c r="B13" s="101" t="s">
        <v>114</v>
      </c>
      <c r="C13" s="101"/>
      <c r="D13" s="101"/>
      <c r="E13" s="101"/>
      <c r="F13" s="162"/>
      <c r="G13" s="157" t="s">
        <v>110</v>
      </c>
      <c r="H13" s="157"/>
      <c r="I13" s="157"/>
      <c r="J13" s="157"/>
      <c r="K13" s="8"/>
      <c r="L13" s="8"/>
      <c r="M13" s="36" t="s">
        <v>41</v>
      </c>
      <c r="N13" s="81" t="s">
        <v>68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</row>
    <row r="14" spans="1:185" s="7" customFormat="1" ht="18.95" customHeight="1" x14ac:dyDescent="0.25">
      <c r="A14" s="137"/>
      <c r="B14" s="101" t="s">
        <v>115</v>
      </c>
      <c r="C14" s="101"/>
      <c r="D14" s="101"/>
      <c r="E14" s="101"/>
      <c r="F14" s="162"/>
      <c r="G14" s="157"/>
      <c r="H14" s="157"/>
      <c r="I14" s="157"/>
      <c r="J14" s="157"/>
      <c r="K14" s="8"/>
      <c r="L14" s="8"/>
      <c r="M14" s="36" t="s">
        <v>42</v>
      </c>
      <c r="N14" s="80" t="s">
        <v>98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</row>
    <row r="15" spans="1:185" s="7" customFormat="1" ht="18.95" customHeight="1" x14ac:dyDescent="0.25">
      <c r="A15" s="137"/>
      <c r="B15" s="101" t="s">
        <v>116</v>
      </c>
      <c r="C15" s="101"/>
      <c r="D15" s="101"/>
      <c r="E15" s="101"/>
      <c r="F15" s="162"/>
      <c r="G15" s="157"/>
      <c r="H15" s="157"/>
      <c r="I15" s="157"/>
      <c r="J15" s="157"/>
      <c r="K15" s="8"/>
      <c r="L15" s="8"/>
      <c r="M15" s="36" t="s">
        <v>43</v>
      </c>
      <c r="N15" s="80" t="s">
        <v>69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</row>
    <row r="16" spans="1:185" s="7" customFormat="1" ht="18.95" customHeight="1" x14ac:dyDescent="0.25">
      <c r="A16" s="137"/>
      <c r="B16" s="101" t="s">
        <v>117</v>
      </c>
      <c r="C16" s="101"/>
      <c r="D16" s="101"/>
      <c r="E16" s="101"/>
      <c r="F16" s="162"/>
      <c r="G16" s="168"/>
      <c r="H16" s="168"/>
      <c r="I16" s="168"/>
      <c r="J16" s="168"/>
      <c r="K16" s="8"/>
      <c r="L16" s="8"/>
      <c r="M16" s="37" t="s">
        <v>29</v>
      </c>
      <c r="N16" s="87" t="s">
        <v>70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</row>
    <row r="17" spans="1:179" s="7" customFormat="1" ht="18.95" customHeight="1" x14ac:dyDescent="0.25">
      <c r="A17" s="137"/>
      <c r="B17" s="101" t="s">
        <v>118</v>
      </c>
      <c r="C17" s="101"/>
      <c r="D17" s="101"/>
      <c r="E17" s="101"/>
      <c r="F17" s="162"/>
      <c r="G17" s="131" t="str">
        <f>VLOOKUP(L9,M9:N40,2,0)</f>
        <v>За контакт с представителите 
на „Просвета“ изберете „Област“</v>
      </c>
      <c r="H17" s="131"/>
      <c r="I17" s="131"/>
      <c r="J17" s="131"/>
      <c r="K17" s="8"/>
      <c r="L17" s="8"/>
      <c r="M17" s="10" t="s">
        <v>44</v>
      </c>
      <c r="N17" s="87" t="s">
        <v>71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</row>
    <row r="18" spans="1:179" s="7" customFormat="1" ht="18.95" customHeight="1" x14ac:dyDescent="0.25">
      <c r="A18" s="137"/>
      <c r="B18" s="101" t="s">
        <v>119</v>
      </c>
      <c r="C18" s="101"/>
      <c r="D18" s="101"/>
      <c r="E18" s="101"/>
      <c r="F18" s="162"/>
      <c r="G18" s="131"/>
      <c r="H18" s="131"/>
      <c r="I18" s="131"/>
      <c r="J18" s="131"/>
      <c r="K18" s="8"/>
      <c r="L18" s="8"/>
      <c r="M18" s="38" t="s">
        <v>45</v>
      </c>
      <c r="N18" s="87" t="s">
        <v>128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</row>
    <row r="19" spans="1:179" s="7" customFormat="1" ht="18.95" customHeight="1" x14ac:dyDescent="0.25">
      <c r="A19" s="137"/>
      <c r="B19" s="101" t="s">
        <v>120</v>
      </c>
      <c r="C19" s="101"/>
      <c r="D19" s="101"/>
      <c r="E19" s="101"/>
      <c r="F19" s="162"/>
      <c r="G19" s="131"/>
      <c r="H19" s="131"/>
      <c r="I19" s="131"/>
      <c r="J19" s="131"/>
      <c r="K19" s="8"/>
      <c r="L19" s="8"/>
      <c r="M19" s="10" t="s">
        <v>46</v>
      </c>
      <c r="N19" s="87" t="s">
        <v>72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</row>
    <row r="20" spans="1:179" s="7" customFormat="1" ht="18.95" customHeight="1" x14ac:dyDescent="0.25">
      <c r="A20" s="137"/>
      <c r="B20" s="101" t="s">
        <v>121</v>
      </c>
      <c r="C20" s="101"/>
      <c r="D20" s="101"/>
      <c r="E20" s="101"/>
      <c r="F20" s="162"/>
      <c r="G20" s="131"/>
      <c r="H20" s="131"/>
      <c r="I20" s="131"/>
      <c r="J20" s="131"/>
      <c r="K20" s="8"/>
      <c r="L20" s="8"/>
      <c r="M20" s="38" t="s">
        <v>47</v>
      </c>
      <c r="N20" s="87" t="s">
        <v>129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</row>
    <row r="21" spans="1:179" s="7" customFormat="1" ht="18.95" customHeight="1" x14ac:dyDescent="0.25">
      <c r="A21" s="137"/>
      <c r="B21" s="101" t="s">
        <v>122</v>
      </c>
      <c r="C21" s="101"/>
      <c r="D21" s="101"/>
      <c r="E21" s="101"/>
      <c r="F21" s="162"/>
      <c r="G21" s="131"/>
      <c r="H21" s="131"/>
      <c r="I21" s="131"/>
      <c r="J21" s="131"/>
      <c r="K21" s="8"/>
      <c r="L21" s="8"/>
      <c r="M21" s="36" t="s">
        <v>48</v>
      </c>
      <c r="N21" s="80" t="s">
        <v>73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</row>
    <row r="22" spans="1:179" s="7" customFormat="1" ht="18.95" customHeight="1" x14ac:dyDescent="0.25">
      <c r="A22" s="137"/>
      <c r="B22" s="101" t="s">
        <v>123</v>
      </c>
      <c r="C22" s="101"/>
      <c r="D22" s="101"/>
      <c r="E22" s="101"/>
      <c r="F22" s="162"/>
      <c r="G22" s="131"/>
      <c r="H22" s="131"/>
      <c r="I22" s="131"/>
      <c r="J22" s="131"/>
      <c r="K22" s="8"/>
      <c r="L22" s="8"/>
      <c r="M22" s="36" t="s">
        <v>49</v>
      </c>
      <c r="N22" s="80" t="s">
        <v>130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</row>
    <row r="23" spans="1:179" s="7" customFormat="1" ht="18.95" customHeight="1" x14ac:dyDescent="0.25">
      <c r="A23" s="137"/>
      <c r="B23" s="101" t="s">
        <v>124</v>
      </c>
      <c r="C23" s="101"/>
      <c r="D23" s="101"/>
      <c r="E23" s="101"/>
      <c r="F23" s="162"/>
      <c r="G23" s="131"/>
      <c r="H23" s="131"/>
      <c r="I23" s="131"/>
      <c r="J23" s="131"/>
      <c r="K23" s="8"/>
      <c r="L23" s="8"/>
      <c r="M23" s="36" t="s">
        <v>50</v>
      </c>
      <c r="N23" s="80" t="s">
        <v>131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</row>
    <row r="24" spans="1:179" s="28" customFormat="1" ht="8.1" customHeight="1" x14ac:dyDescent="0.25">
      <c r="A24" s="137"/>
      <c r="B24" s="111"/>
      <c r="C24" s="111"/>
      <c r="D24" s="111"/>
      <c r="E24" s="111"/>
      <c r="F24" s="162"/>
      <c r="G24" s="131"/>
      <c r="H24" s="131"/>
      <c r="I24" s="131"/>
      <c r="J24" s="131"/>
      <c r="K24" s="27"/>
      <c r="L24" s="27"/>
      <c r="M24" s="39" t="s">
        <v>51</v>
      </c>
      <c r="N24" s="80" t="s">
        <v>132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</row>
    <row r="25" spans="1:179" ht="17.25" customHeight="1" x14ac:dyDescent="0.2">
      <c r="A25" s="137"/>
      <c r="B25" s="134" t="s">
        <v>2</v>
      </c>
      <c r="C25" s="134"/>
      <c r="D25" s="134"/>
      <c r="E25" s="134"/>
      <c r="F25" s="162"/>
      <c r="G25" s="131"/>
      <c r="H25" s="131"/>
      <c r="I25" s="131"/>
      <c r="J25" s="131"/>
      <c r="K25" s="9"/>
      <c r="L25" s="9"/>
      <c r="M25" s="36" t="s">
        <v>52</v>
      </c>
      <c r="N25" s="80" t="s">
        <v>144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</row>
    <row r="26" spans="1:179" ht="18.95" customHeight="1" x14ac:dyDescent="0.2">
      <c r="A26" s="137"/>
      <c r="B26" s="108"/>
      <c r="C26" s="109" t="s">
        <v>64</v>
      </c>
      <c r="D26" s="109"/>
      <c r="E26" s="109"/>
      <c r="F26" s="162"/>
      <c r="G26" s="131"/>
      <c r="H26" s="131"/>
      <c r="I26" s="131"/>
      <c r="J26" s="131"/>
      <c r="K26" s="9"/>
      <c r="L26" s="9"/>
      <c r="M26" s="36" t="s">
        <v>53</v>
      </c>
      <c r="N26" s="80" t="s">
        <v>133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</row>
    <row r="27" spans="1:179" ht="18.95" customHeight="1" x14ac:dyDescent="0.2">
      <c r="A27" s="137"/>
      <c r="B27" s="108"/>
      <c r="C27" s="109" t="s">
        <v>37</v>
      </c>
      <c r="D27" s="109"/>
      <c r="E27" s="109"/>
      <c r="F27" s="162"/>
      <c r="G27" s="167"/>
      <c r="H27" s="167"/>
      <c r="I27" s="167"/>
      <c r="J27" s="167"/>
      <c r="K27" s="9"/>
      <c r="L27" s="9"/>
      <c r="M27" s="36" t="s">
        <v>34</v>
      </c>
      <c r="N27" s="80" t="s">
        <v>79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</row>
    <row r="28" spans="1:179" ht="19.5" customHeight="1" x14ac:dyDescent="0.25">
      <c r="A28" s="137"/>
      <c r="B28" s="108"/>
      <c r="C28" s="110" t="s">
        <v>63</v>
      </c>
      <c r="D28" s="110"/>
      <c r="E28" s="110"/>
      <c r="F28" s="162"/>
      <c r="G28" s="147" t="s">
        <v>24</v>
      </c>
      <c r="H28" s="147"/>
      <c r="I28" s="147"/>
      <c r="J28" s="147"/>
      <c r="K28" s="9"/>
      <c r="L28" s="9"/>
      <c r="M28" s="36" t="s">
        <v>33</v>
      </c>
      <c r="N28" s="80" t="s">
        <v>134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</row>
    <row r="29" spans="1:179" ht="10.5" customHeight="1" x14ac:dyDescent="0.2">
      <c r="A29" s="137"/>
      <c r="B29" s="108"/>
      <c r="C29" s="108"/>
      <c r="D29" s="108"/>
      <c r="E29" s="108"/>
      <c r="F29" s="162"/>
      <c r="G29" s="147"/>
      <c r="H29" s="147"/>
      <c r="I29" s="147"/>
      <c r="J29" s="147"/>
      <c r="K29" s="9"/>
      <c r="L29" s="9"/>
      <c r="M29" s="36" t="s">
        <v>32</v>
      </c>
      <c r="N29" s="80" t="s">
        <v>74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</row>
    <row r="30" spans="1:179" ht="19.5" customHeight="1" x14ac:dyDescent="0.2">
      <c r="A30" s="137"/>
      <c r="B30" s="134" t="s">
        <v>23</v>
      </c>
      <c r="C30" s="134"/>
      <c r="D30" s="134"/>
      <c r="E30" s="134"/>
      <c r="F30" s="162"/>
      <c r="G30" s="147"/>
      <c r="H30" s="147"/>
      <c r="I30" s="147"/>
      <c r="J30" s="147"/>
      <c r="K30" s="9"/>
      <c r="L30" s="9"/>
      <c r="M30" s="36" t="s">
        <v>54</v>
      </c>
      <c r="N30" s="80" t="s">
        <v>75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</row>
    <row r="31" spans="1:179" ht="18.75" customHeight="1" x14ac:dyDescent="0.2">
      <c r="A31" s="137"/>
      <c r="B31" s="107"/>
      <c r="C31" s="102" t="s">
        <v>103</v>
      </c>
      <c r="D31" s="102"/>
      <c r="E31" s="102"/>
      <c r="F31" s="162"/>
      <c r="G31" s="147"/>
      <c r="H31" s="147"/>
      <c r="I31" s="147"/>
      <c r="J31" s="147"/>
      <c r="K31" s="22"/>
      <c r="L31" s="22"/>
      <c r="M31" s="36" t="s">
        <v>55</v>
      </c>
      <c r="N31" s="80" t="s">
        <v>135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</row>
    <row r="32" spans="1:179" ht="21.75" customHeight="1" x14ac:dyDescent="0.2">
      <c r="A32" s="137"/>
      <c r="B32" s="107"/>
      <c r="C32" s="102" t="s">
        <v>82</v>
      </c>
      <c r="D32" s="102"/>
      <c r="E32" s="102"/>
      <c r="F32" s="162"/>
      <c r="G32" s="147"/>
      <c r="H32" s="147"/>
      <c r="I32" s="147"/>
      <c r="J32" s="147"/>
      <c r="K32" s="18"/>
      <c r="L32" s="18"/>
      <c r="M32" s="39" t="s">
        <v>56</v>
      </c>
      <c r="N32" s="80" t="s">
        <v>76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</row>
    <row r="33" spans="1:181" ht="21.75" customHeight="1" x14ac:dyDescent="0.25">
      <c r="A33" s="137"/>
      <c r="B33" s="70"/>
      <c r="C33" s="71"/>
      <c r="D33" s="71"/>
      <c r="E33" s="71"/>
      <c r="F33" s="68"/>
      <c r="G33" s="73"/>
      <c r="H33" s="73"/>
      <c r="I33" s="73"/>
      <c r="J33" s="73"/>
      <c r="K33" s="18"/>
      <c r="L33" s="18"/>
      <c r="M33" s="36" t="s">
        <v>57</v>
      </c>
      <c r="N33" s="80" t="s">
        <v>83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</row>
    <row r="34" spans="1:181" ht="21.75" customHeight="1" x14ac:dyDescent="0.25">
      <c r="A34" s="137"/>
      <c r="B34" s="70"/>
      <c r="C34" s="71"/>
      <c r="D34" s="71"/>
      <c r="E34" s="71"/>
      <c r="F34" s="68"/>
      <c r="G34" s="73"/>
      <c r="H34" s="73"/>
      <c r="I34" s="73"/>
      <c r="J34" s="73"/>
      <c r="K34" s="18"/>
      <c r="L34" s="18"/>
      <c r="M34" s="36" t="s">
        <v>58</v>
      </c>
      <c r="N34" s="80" t="s">
        <v>99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</row>
    <row r="35" spans="1:181" ht="23.25" customHeight="1" x14ac:dyDescent="0.2">
      <c r="A35" s="137"/>
      <c r="B35" s="106" t="s">
        <v>88</v>
      </c>
      <c r="C35" s="106"/>
      <c r="D35" s="106"/>
      <c r="E35" s="106"/>
      <c r="F35" s="106"/>
      <c r="G35" s="106"/>
      <c r="H35" s="106"/>
      <c r="I35" s="106"/>
      <c r="J35" s="106"/>
      <c r="K35" s="18"/>
      <c r="L35" s="18"/>
      <c r="M35" s="36" t="s">
        <v>59</v>
      </c>
      <c r="N35" s="80" t="s">
        <v>35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</row>
    <row r="36" spans="1:181" ht="5.25" customHeight="1" x14ac:dyDescent="0.2">
      <c r="A36" s="137"/>
      <c r="B36" s="54"/>
      <c r="C36" s="54"/>
      <c r="D36" s="54"/>
      <c r="E36" s="54"/>
      <c r="F36" s="54"/>
      <c r="G36" s="54"/>
      <c r="H36" s="54"/>
      <c r="I36" s="54"/>
      <c r="J36" s="54"/>
      <c r="K36" s="9"/>
      <c r="L36" s="9"/>
      <c r="M36" s="36" t="s">
        <v>60</v>
      </c>
      <c r="N36" s="80" t="s">
        <v>77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</row>
    <row r="37" spans="1:181" ht="9.75" customHeight="1" x14ac:dyDescent="0.2">
      <c r="A37" s="137"/>
      <c r="B37" s="107"/>
      <c r="C37" s="107"/>
      <c r="D37" s="107"/>
      <c r="E37" s="107"/>
      <c r="F37" s="107"/>
      <c r="G37" s="107"/>
      <c r="H37" s="107"/>
      <c r="I37" s="107"/>
      <c r="J37" s="107"/>
      <c r="K37" s="9"/>
      <c r="L37" s="9"/>
      <c r="M37" s="36" t="s">
        <v>61</v>
      </c>
      <c r="N37" s="80" t="s">
        <v>78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</row>
    <row r="38" spans="1:181" s="40" customFormat="1" ht="20.100000000000001" customHeight="1" x14ac:dyDescent="0.2">
      <c r="A38" s="137"/>
      <c r="B38" s="103" t="s">
        <v>108</v>
      </c>
      <c r="C38" s="104"/>
      <c r="D38" s="104"/>
      <c r="E38" s="104"/>
      <c r="F38" s="105"/>
      <c r="G38" s="121"/>
      <c r="H38" s="161" t="s">
        <v>136</v>
      </c>
      <c r="I38" s="161"/>
      <c r="J38" s="161"/>
      <c r="K38" s="41"/>
      <c r="L38" s="41"/>
      <c r="M38" s="42" t="s">
        <v>62</v>
      </c>
      <c r="N38" s="88" t="s">
        <v>145</v>
      </c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</row>
    <row r="39" spans="1:181" ht="17.100000000000001" customHeight="1" x14ac:dyDescent="0.2">
      <c r="A39" s="137"/>
      <c r="B39" s="149" t="s">
        <v>84</v>
      </c>
      <c r="C39" s="151"/>
      <c r="D39" s="149" t="s">
        <v>4</v>
      </c>
      <c r="E39" s="150"/>
      <c r="F39" s="151"/>
      <c r="G39" s="121"/>
      <c r="H39" s="161"/>
      <c r="I39" s="161"/>
      <c r="J39" s="161"/>
      <c r="K39" s="9"/>
      <c r="L39" s="9"/>
      <c r="M39" s="72"/>
      <c r="N39" s="8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</row>
    <row r="40" spans="1:181" ht="30.75" customHeight="1" x14ac:dyDescent="0.2">
      <c r="A40" s="137"/>
      <c r="B40" s="152" t="s">
        <v>97</v>
      </c>
      <c r="C40" s="153"/>
      <c r="D40" s="118" t="s">
        <v>85</v>
      </c>
      <c r="E40" s="119"/>
      <c r="F40" s="120"/>
      <c r="G40" s="121"/>
      <c r="H40" s="161"/>
      <c r="I40" s="161"/>
      <c r="J40" s="161"/>
      <c r="K40" s="9" t="s">
        <v>92</v>
      </c>
      <c r="L40" s="9">
        <f>D42-D42*E42</f>
        <v>17</v>
      </c>
      <c r="M40" s="72"/>
      <c r="N40" s="8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</row>
    <row r="41" spans="1:181" ht="27.75" customHeight="1" x14ac:dyDescent="0.2">
      <c r="A41" s="137"/>
      <c r="B41" s="165"/>
      <c r="C41" s="60" t="s">
        <v>3</v>
      </c>
      <c r="D41" s="63" t="s">
        <v>106</v>
      </c>
      <c r="E41" s="21" t="s">
        <v>104</v>
      </c>
      <c r="F41" s="21" t="s">
        <v>105</v>
      </c>
      <c r="G41" s="121"/>
      <c r="H41" s="161"/>
      <c r="I41" s="161"/>
      <c r="J41" s="161"/>
      <c r="K41" s="9" t="s">
        <v>91</v>
      </c>
      <c r="L41" s="43"/>
      <c r="M41" s="9"/>
      <c r="N41" s="90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</row>
    <row r="42" spans="1:181" ht="16.5" customHeight="1" x14ac:dyDescent="0.2">
      <c r="A42" s="137"/>
      <c r="B42" s="166"/>
      <c r="C42" s="67"/>
      <c r="D42" s="23">
        <v>17</v>
      </c>
      <c r="E42" s="24">
        <f>IF(C42=0,0,IF(C42&gt;9,20%,10%))</f>
        <v>0</v>
      </c>
      <c r="F42" s="59">
        <f>IF(L40=17,0,L40)</f>
        <v>0</v>
      </c>
      <c r="G42" s="121"/>
      <c r="H42" s="161"/>
      <c r="I42" s="161"/>
      <c r="J42" s="161"/>
      <c r="K42" s="9"/>
      <c r="L42" s="9"/>
      <c r="M42" s="12"/>
      <c r="N42" s="91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</row>
    <row r="43" spans="1:181" ht="44.25" customHeight="1" x14ac:dyDescent="0.2">
      <c r="A43" s="137"/>
      <c r="B43" s="163"/>
      <c r="C43" s="164"/>
      <c r="D43" s="125" t="s">
        <v>19</v>
      </c>
      <c r="E43" s="126"/>
      <c r="F43" s="58">
        <f>C42*F42</f>
        <v>0</v>
      </c>
      <c r="G43" s="121"/>
      <c r="H43" s="161"/>
      <c r="I43" s="161"/>
      <c r="J43" s="161"/>
      <c r="K43" s="9"/>
      <c r="L43" s="9"/>
      <c r="M43" s="12"/>
      <c r="N43" s="91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</row>
    <row r="44" spans="1:181" ht="44.25" customHeight="1" x14ac:dyDescent="0.2">
      <c r="A44" s="137"/>
      <c r="B44" s="69"/>
      <c r="C44" s="69"/>
      <c r="D44" s="74"/>
      <c r="E44" s="74"/>
      <c r="F44" s="75"/>
      <c r="G44" s="76"/>
      <c r="H44" s="161"/>
      <c r="I44" s="161"/>
      <c r="J44" s="161"/>
      <c r="K44" s="9"/>
      <c r="L44" s="9"/>
      <c r="M44" s="12"/>
      <c r="N44" s="91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</row>
    <row r="45" spans="1:181" s="64" customFormat="1" ht="66.75" customHeight="1" x14ac:dyDescent="0.2">
      <c r="A45" s="137"/>
      <c r="B45" s="163"/>
      <c r="C45" s="163"/>
      <c r="D45" s="163"/>
      <c r="E45" s="163"/>
      <c r="F45" s="163"/>
      <c r="G45" s="163"/>
      <c r="H45" s="163"/>
      <c r="I45" s="163"/>
      <c r="J45" s="163"/>
      <c r="N45" s="92"/>
    </row>
    <row r="46" spans="1:181" ht="24" customHeight="1" x14ac:dyDescent="0.2">
      <c r="A46" s="137"/>
      <c r="B46" s="117" t="s">
        <v>89</v>
      </c>
      <c r="C46" s="117"/>
      <c r="D46" s="117"/>
      <c r="E46" s="117"/>
      <c r="F46" s="117"/>
      <c r="G46" s="117"/>
      <c r="H46" s="117"/>
      <c r="I46" s="117"/>
      <c r="J46" s="117"/>
      <c r="K46" s="9"/>
      <c r="L46" s="9"/>
      <c r="M46" s="12"/>
      <c r="N46" s="91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</row>
    <row r="47" spans="1:181" ht="12.75" customHeight="1" x14ac:dyDescent="0.2">
      <c r="A47" s="137"/>
      <c r="B47" s="107"/>
      <c r="C47" s="107"/>
      <c r="D47" s="107"/>
      <c r="E47" s="107"/>
      <c r="F47" s="107"/>
      <c r="G47" s="107"/>
      <c r="H47" s="107"/>
      <c r="I47" s="107"/>
      <c r="J47" s="107"/>
      <c r="K47" s="9"/>
      <c r="L47" s="9"/>
      <c r="M47" s="12"/>
      <c r="N47" s="91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</row>
    <row r="48" spans="1:181" ht="20.100000000000001" customHeight="1" x14ac:dyDescent="0.2">
      <c r="A48" s="137"/>
      <c r="B48" s="114" t="s">
        <v>109</v>
      </c>
      <c r="C48" s="115"/>
      <c r="D48" s="115"/>
      <c r="E48" s="115"/>
      <c r="F48" s="116"/>
      <c r="G48" s="121"/>
      <c r="H48" s="161" t="s">
        <v>137</v>
      </c>
      <c r="I48" s="161"/>
      <c r="J48" s="161"/>
      <c r="K48" s="9"/>
      <c r="L48" s="9"/>
      <c r="M48" s="12"/>
      <c r="N48" s="91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</row>
    <row r="49" spans="1:181" ht="17.100000000000001" customHeight="1" x14ac:dyDescent="0.2">
      <c r="A49" s="137"/>
      <c r="B49" s="14" t="s">
        <v>1</v>
      </c>
      <c r="C49" s="13" t="s">
        <v>84</v>
      </c>
      <c r="D49" s="169" t="s">
        <v>4</v>
      </c>
      <c r="E49" s="170"/>
      <c r="F49" s="171"/>
      <c r="G49" s="121"/>
      <c r="H49" s="161"/>
      <c r="I49" s="161"/>
      <c r="J49" s="161"/>
      <c r="K49" s="9"/>
      <c r="L49" s="9"/>
      <c r="M49" s="12"/>
      <c r="N49" s="91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</row>
    <row r="50" spans="1:181" ht="19.5" customHeight="1" x14ac:dyDescent="0.2">
      <c r="A50" s="137"/>
      <c r="B50" s="15">
        <v>1</v>
      </c>
      <c r="C50" s="16" t="s">
        <v>95</v>
      </c>
      <c r="D50" s="55" t="s">
        <v>86</v>
      </c>
      <c r="E50" s="56"/>
      <c r="F50" s="57"/>
      <c r="G50" s="121"/>
      <c r="H50" s="161"/>
      <c r="I50" s="161"/>
      <c r="J50" s="161"/>
      <c r="K50" s="9"/>
      <c r="L50" s="9"/>
      <c r="M50" s="12"/>
      <c r="N50" s="91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</row>
    <row r="51" spans="1:181" ht="19.5" customHeight="1" x14ac:dyDescent="0.2">
      <c r="A51" s="137"/>
      <c r="B51" s="15">
        <v>2</v>
      </c>
      <c r="C51" s="16" t="s">
        <v>96</v>
      </c>
      <c r="D51" s="122" t="s">
        <v>87</v>
      </c>
      <c r="E51" s="123"/>
      <c r="F51" s="124"/>
      <c r="G51" s="121"/>
      <c r="H51" s="161"/>
      <c r="I51" s="161"/>
      <c r="J51" s="161"/>
      <c r="K51" s="9" t="s">
        <v>93</v>
      </c>
      <c r="L51" s="9">
        <f>D53-D53*E53</f>
        <v>12.8</v>
      </c>
      <c r="M51" s="12"/>
      <c r="N51" s="91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</row>
    <row r="52" spans="1:181" ht="27" customHeight="1" x14ac:dyDescent="0.2">
      <c r="A52" s="137"/>
      <c r="B52" s="165"/>
      <c r="C52" s="48" t="s">
        <v>3</v>
      </c>
      <c r="D52" s="21" t="s">
        <v>25</v>
      </c>
      <c r="E52" s="21" t="s">
        <v>18</v>
      </c>
      <c r="F52" s="21" t="s">
        <v>38</v>
      </c>
      <c r="G52" s="121"/>
      <c r="H52" s="161"/>
      <c r="I52" s="161"/>
      <c r="J52" s="161"/>
      <c r="K52" s="43"/>
      <c r="L52" s="9"/>
      <c r="M52" s="12"/>
      <c r="N52" s="91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</row>
    <row r="53" spans="1:181" ht="16.5" customHeight="1" x14ac:dyDescent="0.2">
      <c r="A53" s="137"/>
      <c r="B53" s="166"/>
      <c r="C53" s="66"/>
      <c r="D53" s="23">
        <v>12.8</v>
      </c>
      <c r="E53" s="24">
        <f>IF(C53=0,0,IF(C53&gt;9,20%,10%))</f>
        <v>0</v>
      </c>
      <c r="F53" s="59">
        <f>IF(L51=12.8,0,L51)</f>
        <v>0</v>
      </c>
      <c r="G53" s="121"/>
      <c r="H53" s="161"/>
      <c r="I53" s="161"/>
      <c r="J53" s="161"/>
      <c r="K53" s="9"/>
      <c r="L53" s="9"/>
      <c r="M53" s="12"/>
      <c r="N53" s="91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</row>
    <row r="54" spans="1:181" ht="43.5" customHeight="1" x14ac:dyDescent="0.2">
      <c r="A54" s="137"/>
      <c r="B54" s="172"/>
      <c r="C54" s="173"/>
      <c r="D54" s="148" t="s">
        <v>19</v>
      </c>
      <c r="E54" s="148"/>
      <c r="F54" s="23">
        <f>F53*C53</f>
        <v>0</v>
      </c>
      <c r="G54" s="121"/>
      <c r="H54" s="161"/>
      <c r="I54" s="161"/>
      <c r="J54" s="161"/>
      <c r="K54" s="9"/>
      <c r="L54" s="9"/>
      <c r="M54" s="12"/>
      <c r="N54" s="91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</row>
    <row r="55" spans="1:181" ht="14.25" customHeight="1" x14ac:dyDescent="0.2">
      <c r="A55" s="137"/>
      <c r="B55" s="160"/>
      <c r="C55" s="160"/>
      <c r="D55" s="160"/>
      <c r="E55" s="160"/>
      <c r="F55" s="160"/>
      <c r="G55" s="160"/>
      <c r="H55" s="160"/>
      <c r="I55" s="160"/>
      <c r="J55" s="160"/>
      <c r="K55" s="9"/>
      <c r="L55" s="9"/>
      <c r="M55" s="12"/>
      <c r="N55" s="91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</row>
    <row r="56" spans="1:181" ht="15.75" hidden="1" customHeight="1" x14ac:dyDescent="0.2">
      <c r="A56" s="137"/>
      <c r="B56" s="160"/>
      <c r="C56" s="160"/>
      <c r="D56" s="160"/>
      <c r="E56" s="160"/>
      <c r="F56" s="160"/>
      <c r="G56" s="160"/>
      <c r="H56" s="160"/>
      <c r="I56" s="160"/>
      <c r="J56" s="160"/>
      <c r="K56" s="9"/>
      <c r="L56" s="9"/>
      <c r="M56" s="12"/>
      <c r="N56" s="91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</row>
    <row r="57" spans="1:181" ht="23.25" hidden="1" customHeight="1" x14ac:dyDescent="0.2">
      <c r="A57" s="137"/>
      <c r="B57" s="160"/>
      <c r="C57" s="160"/>
      <c r="D57" s="160"/>
      <c r="E57" s="160"/>
      <c r="F57" s="160"/>
      <c r="G57" s="160"/>
      <c r="H57" s="160"/>
      <c r="I57" s="160"/>
      <c r="J57" s="160"/>
      <c r="K57" s="9"/>
      <c r="L57" s="9"/>
      <c r="M57" s="12"/>
      <c r="N57" s="91"/>
      <c r="O57" s="9"/>
      <c r="P57" s="9"/>
      <c r="Q57" s="9"/>
      <c r="R57" s="43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</row>
    <row r="58" spans="1:181" ht="33.75" customHeight="1" x14ac:dyDescent="0.2">
      <c r="A58" s="137"/>
      <c r="B58" s="159" t="s">
        <v>125</v>
      </c>
      <c r="C58" s="159"/>
      <c r="D58" s="159"/>
      <c r="E58" s="159"/>
      <c r="F58" s="159"/>
      <c r="G58" s="159"/>
      <c r="H58" s="159"/>
      <c r="I58" s="159"/>
      <c r="J58" s="159"/>
      <c r="K58" s="9"/>
      <c r="L58" s="9"/>
      <c r="M58" s="12"/>
      <c r="N58" s="91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</row>
    <row r="59" spans="1:181" ht="12" customHeight="1" x14ac:dyDescent="0.2">
      <c r="A59" s="137"/>
      <c r="B59" s="142"/>
      <c r="C59" s="142"/>
      <c r="D59" s="142"/>
      <c r="E59" s="142"/>
      <c r="F59" s="142"/>
      <c r="G59" s="142"/>
      <c r="H59" s="142"/>
      <c r="I59" s="142"/>
      <c r="J59" s="142"/>
      <c r="K59" s="9"/>
      <c r="L59" s="9"/>
      <c r="M59" s="12"/>
      <c r="N59" s="91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</row>
    <row r="60" spans="1:181" ht="24.6" customHeight="1" x14ac:dyDescent="0.2">
      <c r="A60" s="137"/>
      <c r="B60" s="113" t="s">
        <v>26</v>
      </c>
      <c r="C60" s="113"/>
      <c r="D60" s="113"/>
      <c r="E60" s="113"/>
      <c r="F60" s="113"/>
      <c r="G60" s="113"/>
      <c r="H60" s="113"/>
      <c r="I60" s="113"/>
      <c r="J60" s="113"/>
      <c r="K60" s="9"/>
      <c r="L60" s="9"/>
      <c r="M60" s="12"/>
      <c r="N60" s="91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</row>
    <row r="61" spans="1:181" ht="25.15" customHeight="1" x14ac:dyDescent="0.2">
      <c r="A61" s="137"/>
      <c r="B61" s="29" t="s">
        <v>1</v>
      </c>
      <c r="C61" s="29" t="s">
        <v>30</v>
      </c>
      <c r="D61" s="158" t="s">
        <v>4</v>
      </c>
      <c r="E61" s="158"/>
      <c r="F61" s="158"/>
      <c r="G61" s="52" t="s">
        <v>27</v>
      </c>
      <c r="H61" s="52" t="s">
        <v>3</v>
      </c>
      <c r="I61" s="127" t="s">
        <v>80</v>
      </c>
      <c r="J61" s="127"/>
      <c r="K61" s="9"/>
      <c r="L61" s="9"/>
      <c r="M61" s="12"/>
      <c r="N61" s="91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</row>
    <row r="62" spans="1:181" ht="18.75" customHeight="1" x14ac:dyDescent="0.2">
      <c r="A62" s="137"/>
      <c r="B62" s="46">
        <v>1</v>
      </c>
      <c r="C62" s="44" t="s">
        <v>95</v>
      </c>
      <c r="D62" s="98" t="s">
        <v>86</v>
      </c>
      <c r="E62" s="99"/>
      <c r="F62" s="100"/>
      <c r="G62" s="79">
        <v>5.9</v>
      </c>
      <c r="H62" s="95"/>
      <c r="I62" s="139">
        <f>G62*H62</f>
        <v>0</v>
      </c>
      <c r="J62" s="139"/>
      <c r="K62" s="9"/>
      <c r="L62" s="9"/>
      <c r="M62" s="12"/>
      <c r="N62" s="91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</row>
    <row r="63" spans="1:181" ht="18.75" customHeight="1" x14ac:dyDescent="0.2">
      <c r="A63" s="137"/>
      <c r="B63" s="46">
        <v>2</v>
      </c>
      <c r="C63" s="44" t="s">
        <v>96</v>
      </c>
      <c r="D63" s="98" t="s">
        <v>87</v>
      </c>
      <c r="E63" s="99"/>
      <c r="F63" s="100"/>
      <c r="G63" s="79">
        <v>6.9</v>
      </c>
      <c r="H63" s="95"/>
      <c r="I63" s="139">
        <f t="shared" ref="I63:I68" si="0">G63*H63</f>
        <v>0</v>
      </c>
      <c r="J63" s="139"/>
      <c r="K63" s="9"/>
      <c r="L63" s="9"/>
      <c r="M63" s="12"/>
      <c r="N63" s="91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</row>
    <row r="64" spans="1:181" ht="25.5" customHeight="1" x14ac:dyDescent="0.2">
      <c r="A64" s="137"/>
      <c r="B64" s="46">
        <v>3</v>
      </c>
      <c r="C64" s="44" t="s">
        <v>140</v>
      </c>
      <c r="D64" s="98" t="s">
        <v>141</v>
      </c>
      <c r="E64" s="99"/>
      <c r="F64" s="100"/>
      <c r="G64" s="79">
        <v>15</v>
      </c>
      <c r="H64" s="95"/>
      <c r="I64" s="139">
        <f t="shared" si="0"/>
        <v>0</v>
      </c>
      <c r="J64" s="139"/>
      <c r="K64" s="9"/>
      <c r="L64" s="9"/>
      <c r="M64" s="12"/>
      <c r="N64" s="91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</row>
    <row r="65" spans="1:181" ht="25.5" customHeight="1" x14ac:dyDescent="0.2">
      <c r="A65" s="137"/>
      <c r="B65" s="17">
        <v>4</v>
      </c>
      <c r="C65" s="44" t="s">
        <v>142</v>
      </c>
      <c r="D65" s="98" t="s">
        <v>143</v>
      </c>
      <c r="E65" s="99"/>
      <c r="F65" s="100"/>
      <c r="G65" s="79">
        <v>6</v>
      </c>
      <c r="H65" s="94"/>
      <c r="I65" s="139">
        <f t="shared" si="0"/>
        <v>0</v>
      </c>
      <c r="J65" s="139"/>
      <c r="K65" s="47"/>
      <c r="L65" s="9"/>
      <c r="M65" s="12"/>
      <c r="N65" s="91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</row>
    <row r="66" spans="1:181" ht="18.75" customHeight="1" x14ac:dyDescent="0.2">
      <c r="A66" s="137"/>
      <c r="B66" s="17">
        <v>5</v>
      </c>
      <c r="C66" s="44" t="s">
        <v>5</v>
      </c>
      <c r="D66" s="98" t="s">
        <v>15</v>
      </c>
      <c r="E66" s="99"/>
      <c r="F66" s="100"/>
      <c r="G66" s="79">
        <v>9.8000000000000007</v>
      </c>
      <c r="H66" s="94"/>
      <c r="I66" s="139">
        <f t="shared" si="0"/>
        <v>0</v>
      </c>
      <c r="J66" s="139"/>
      <c r="K66" s="9"/>
      <c r="L66" s="9"/>
      <c r="M66" s="12"/>
      <c r="N66" s="91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</row>
    <row r="67" spans="1:181" ht="18.75" customHeight="1" x14ac:dyDescent="0.2">
      <c r="A67" s="137"/>
      <c r="B67" s="17">
        <v>6</v>
      </c>
      <c r="C67" s="44" t="s">
        <v>6</v>
      </c>
      <c r="D67" s="98" t="s">
        <v>16</v>
      </c>
      <c r="E67" s="99"/>
      <c r="F67" s="100"/>
      <c r="G67" s="79">
        <v>14</v>
      </c>
      <c r="H67" s="94"/>
      <c r="I67" s="139">
        <f t="shared" si="0"/>
        <v>0</v>
      </c>
      <c r="J67" s="139"/>
      <c r="K67" s="9"/>
      <c r="L67" s="9"/>
      <c r="M67" s="12"/>
      <c r="N67" s="91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</row>
    <row r="68" spans="1:181" ht="18.75" customHeight="1" x14ac:dyDescent="0.2">
      <c r="A68" s="137"/>
      <c r="B68" s="17">
        <v>7</v>
      </c>
      <c r="C68" s="44" t="s">
        <v>138</v>
      </c>
      <c r="D68" s="98" t="s">
        <v>139</v>
      </c>
      <c r="E68" s="99"/>
      <c r="F68" s="100"/>
      <c r="G68" s="79">
        <v>12</v>
      </c>
      <c r="H68" s="94"/>
      <c r="I68" s="139">
        <f t="shared" si="0"/>
        <v>0</v>
      </c>
      <c r="J68" s="139"/>
      <c r="K68" s="9" t="s">
        <v>90</v>
      </c>
      <c r="L68" s="9"/>
      <c r="M68" s="12"/>
      <c r="N68" s="91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</row>
    <row r="69" spans="1:181" ht="18.75" hidden="1" customHeight="1" x14ac:dyDescent="0.2">
      <c r="A69" s="137"/>
      <c r="B69" s="12"/>
      <c r="C69" s="12"/>
      <c r="D69" s="12"/>
      <c r="E69" s="12"/>
      <c r="F69" s="12"/>
      <c r="G69" s="12"/>
      <c r="H69" s="12"/>
      <c r="I69" s="12"/>
      <c r="J69" s="12"/>
      <c r="K69" s="9"/>
      <c r="L69" s="9"/>
      <c r="M69" s="12"/>
      <c r="N69" s="91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</row>
    <row r="70" spans="1:181" ht="18.75" hidden="1" customHeight="1" x14ac:dyDescent="0.2">
      <c r="A70" s="137"/>
      <c r="B70" s="78"/>
      <c r="C70" s="78"/>
      <c r="D70" s="78"/>
      <c r="E70" s="78"/>
      <c r="F70" s="78"/>
      <c r="G70" s="78"/>
      <c r="H70" s="78"/>
      <c r="I70" s="78"/>
      <c r="J70" s="78"/>
      <c r="K70" s="9"/>
      <c r="L70" s="12"/>
      <c r="M70" s="9"/>
      <c r="N70" s="91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</row>
    <row r="71" spans="1:181" ht="24" customHeight="1" x14ac:dyDescent="0.2">
      <c r="A71" s="137"/>
      <c r="B71" s="113" t="s">
        <v>9</v>
      </c>
      <c r="C71" s="113"/>
      <c r="D71" s="113"/>
      <c r="E71" s="113"/>
      <c r="F71" s="113"/>
      <c r="G71" s="113"/>
      <c r="H71" s="113"/>
      <c r="I71" s="113"/>
      <c r="J71" s="113"/>
      <c r="K71" s="9"/>
      <c r="L71" s="12"/>
      <c r="M71" s="9"/>
      <c r="N71" s="91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</row>
    <row r="72" spans="1:181" ht="18.75" customHeight="1" x14ac:dyDescent="0.2">
      <c r="A72" s="137"/>
      <c r="B72" s="46">
        <v>8</v>
      </c>
      <c r="C72" s="44" t="s">
        <v>10</v>
      </c>
      <c r="D72" s="97" t="s">
        <v>14</v>
      </c>
      <c r="E72" s="97"/>
      <c r="F72" s="97"/>
      <c r="G72" s="45">
        <v>8.9</v>
      </c>
      <c r="H72" s="30"/>
      <c r="I72" s="112">
        <f>G72*H72</f>
        <v>0</v>
      </c>
      <c r="J72" s="112"/>
      <c r="K72" s="9"/>
      <c r="L72" s="12"/>
      <c r="M72" s="9"/>
      <c r="N72" s="91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</row>
    <row r="73" spans="1:181" ht="18.75" customHeight="1" x14ac:dyDescent="0.2">
      <c r="A73" s="137"/>
      <c r="B73" s="46">
        <v>9</v>
      </c>
      <c r="C73" s="44" t="s">
        <v>11</v>
      </c>
      <c r="D73" s="97" t="s">
        <v>14</v>
      </c>
      <c r="E73" s="97"/>
      <c r="F73" s="97"/>
      <c r="G73" s="45">
        <v>8.9</v>
      </c>
      <c r="H73" s="94"/>
      <c r="I73" s="112">
        <f>G73*H73</f>
        <v>0</v>
      </c>
      <c r="J73" s="112"/>
      <c r="K73" s="9"/>
      <c r="L73" s="12"/>
      <c r="M73" s="9"/>
      <c r="N73" s="91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</row>
    <row r="74" spans="1:181" ht="18.75" customHeight="1" x14ac:dyDescent="0.2">
      <c r="A74" s="137"/>
      <c r="B74" s="46">
        <v>10</v>
      </c>
      <c r="C74" s="44" t="s">
        <v>12</v>
      </c>
      <c r="D74" s="97" t="s">
        <v>14</v>
      </c>
      <c r="E74" s="97"/>
      <c r="F74" s="97"/>
      <c r="G74" s="45">
        <v>8.9</v>
      </c>
      <c r="H74" s="30"/>
      <c r="I74" s="112">
        <f>G74*H74</f>
        <v>0</v>
      </c>
      <c r="J74" s="112"/>
      <c r="K74" s="9"/>
      <c r="L74" s="12"/>
      <c r="M74" s="9"/>
      <c r="N74" s="91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</row>
    <row r="75" spans="1:181" ht="18.75" customHeight="1" x14ac:dyDescent="0.2">
      <c r="A75" s="137"/>
      <c r="B75" s="46">
        <v>11</v>
      </c>
      <c r="C75" s="44" t="s">
        <v>13</v>
      </c>
      <c r="D75" s="97" t="s">
        <v>14</v>
      </c>
      <c r="E75" s="97"/>
      <c r="F75" s="97"/>
      <c r="G75" s="45">
        <v>8.9</v>
      </c>
      <c r="H75" s="30"/>
      <c r="I75" s="112">
        <f>G75*H75</f>
        <v>0</v>
      </c>
      <c r="J75" s="112"/>
      <c r="K75" s="9"/>
      <c r="L75" s="12"/>
      <c r="M75" s="9"/>
      <c r="N75" s="91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</row>
    <row r="76" spans="1:181" ht="28.5" customHeight="1" x14ac:dyDescent="0.2">
      <c r="A76" s="137"/>
      <c r="B76" s="77"/>
      <c r="C76" s="77"/>
      <c r="D76" s="77"/>
      <c r="E76" s="77"/>
      <c r="F76" s="77"/>
      <c r="G76" s="144" t="s">
        <v>107</v>
      </c>
      <c r="H76" s="144"/>
      <c r="I76" s="139">
        <f>I62+I63+I64+I65+I66+I67+I68+I72+I73+I74+I75</f>
        <v>0</v>
      </c>
      <c r="J76" s="139"/>
      <c r="K76" s="51">
        <f>H75+H74+H73+H72+H68+H67+H66+H65+H64+H63+H62</f>
        <v>0</v>
      </c>
      <c r="L76" s="9"/>
      <c r="M76" s="12"/>
      <c r="N76" s="91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</row>
    <row r="77" spans="1:181" ht="30.75" customHeight="1" x14ac:dyDescent="0.2">
      <c r="A77" s="137"/>
      <c r="B77" s="12"/>
      <c r="C77" s="12"/>
      <c r="D77" s="12"/>
      <c r="E77" s="12"/>
      <c r="F77" s="12"/>
      <c r="G77" s="144" t="s">
        <v>28</v>
      </c>
      <c r="H77" s="144"/>
      <c r="I77" s="146">
        <f>IF(K76=0,0,IF(K76&gt;4,15%,10%))</f>
        <v>0</v>
      </c>
      <c r="J77" s="146"/>
      <c r="K77" s="9"/>
      <c r="L77" s="9"/>
      <c r="M77" s="12"/>
      <c r="N77" s="91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</row>
    <row r="78" spans="1:181" s="11" customFormat="1" ht="36.75" customHeight="1" x14ac:dyDescent="0.2">
      <c r="A78" s="137"/>
      <c r="B78" s="12"/>
      <c r="C78" s="12"/>
      <c r="D78" s="12"/>
      <c r="E78" s="12"/>
      <c r="F78" s="12"/>
      <c r="G78" s="144" t="s">
        <v>31</v>
      </c>
      <c r="H78" s="144"/>
      <c r="I78" s="139">
        <f>I76-I76*I77</f>
        <v>0</v>
      </c>
      <c r="J78" s="139"/>
      <c r="K78" s="9"/>
      <c r="L78" s="9"/>
      <c r="M78" s="12"/>
      <c r="N78" s="91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</row>
    <row r="79" spans="1:181" ht="10.5" customHeight="1" x14ac:dyDescent="0.2">
      <c r="A79" s="137"/>
      <c r="B79" s="12"/>
      <c r="C79" s="12"/>
      <c r="D79" s="12"/>
      <c r="E79" s="12"/>
      <c r="F79" s="12"/>
      <c r="G79" s="138"/>
      <c r="H79" s="138"/>
      <c r="I79" s="138"/>
      <c r="J79" s="138"/>
      <c r="K79" s="9"/>
      <c r="L79" s="9"/>
      <c r="M79" s="12"/>
      <c r="N79" s="91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</row>
    <row r="80" spans="1:181" ht="23.1" customHeight="1" x14ac:dyDescent="0.2">
      <c r="A80" s="137"/>
      <c r="B80" s="12"/>
      <c r="C80" s="12"/>
      <c r="D80" s="12"/>
      <c r="E80" s="12"/>
      <c r="F80" s="12"/>
      <c r="G80" s="145" t="s">
        <v>81</v>
      </c>
      <c r="H80" s="145"/>
      <c r="I80" s="143">
        <f>I78+F54+F43</f>
        <v>0</v>
      </c>
      <c r="J80" s="143"/>
      <c r="K80" s="9"/>
      <c r="L80" s="9"/>
      <c r="M80" s="12"/>
      <c r="N80" s="91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</row>
    <row r="81" spans="1:182" ht="23.1" customHeight="1" x14ac:dyDescent="0.2">
      <c r="A81" s="137"/>
      <c r="B81" s="12"/>
      <c r="C81" s="12"/>
      <c r="D81" s="12"/>
      <c r="E81" s="12"/>
      <c r="F81" s="12"/>
      <c r="G81" s="145"/>
      <c r="H81" s="145"/>
      <c r="I81" s="143"/>
      <c r="J81" s="143"/>
      <c r="K81" s="9"/>
      <c r="L81" s="9"/>
      <c r="M81" s="12"/>
      <c r="N81" s="91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</row>
    <row r="82" spans="1:182" ht="0.75" customHeight="1" x14ac:dyDescent="0.2">
      <c r="A82" s="137"/>
      <c r="B82" s="12"/>
      <c r="C82" s="12"/>
      <c r="D82" s="12"/>
      <c r="E82" s="12"/>
      <c r="F82" s="12"/>
      <c r="G82" s="53"/>
      <c r="H82" s="53"/>
      <c r="I82" s="53"/>
      <c r="J82" s="53"/>
      <c r="K82" s="9"/>
      <c r="L82" s="9"/>
      <c r="M82" s="12"/>
      <c r="N82" s="91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</row>
    <row r="83" spans="1:182" ht="15" customHeight="1" x14ac:dyDescent="0.25">
      <c r="A83" s="137"/>
      <c r="B83" s="96" t="s">
        <v>8</v>
      </c>
      <c r="C83" s="96"/>
      <c r="D83" s="96"/>
      <c r="E83" s="96"/>
      <c r="F83" s="140"/>
      <c r="G83" s="140"/>
      <c r="H83" s="140"/>
      <c r="I83" s="140"/>
      <c r="J83" s="140"/>
      <c r="K83" s="9"/>
      <c r="L83" s="9"/>
      <c r="M83" s="12"/>
      <c r="N83" s="91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</row>
    <row r="84" spans="1:182" ht="25.5" customHeight="1" x14ac:dyDescent="0.2">
      <c r="A84" s="137"/>
      <c r="B84" s="141" t="s">
        <v>17</v>
      </c>
      <c r="C84" s="141"/>
      <c r="D84" s="141"/>
      <c r="E84" s="141"/>
      <c r="F84" s="140"/>
      <c r="G84" s="140"/>
      <c r="H84" s="140"/>
      <c r="I84" s="140"/>
      <c r="J84" s="140"/>
      <c r="K84" s="9"/>
      <c r="L84" s="9"/>
      <c r="M84" s="12"/>
      <c r="N84" s="91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</row>
    <row r="85" spans="1:182" ht="12.75" hidden="1" customHeight="1" x14ac:dyDescent="0.2">
      <c r="A85" s="137"/>
      <c r="B85" s="107"/>
      <c r="C85" s="107"/>
      <c r="D85" s="107"/>
      <c r="E85" s="107"/>
      <c r="F85" s="107"/>
      <c r="G85" s="107"/>
      <c r="H85" s="107"/>
      <c r="I85" s="107"/>
      <c r="J85" s="107"/>
      <c r="K85" s="9"/>
      <c r="L85" s="9"/>
      <c r="M85" s="12"/>
      <c r="N85" s="91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</row>
    <row r="86" spans="1:182" ht="12.75" hidden="1" customHeight="1" x14ac:dyDescent="0.25">
      <c r="J86" s="9"/>
      <c r="K86" s="9"/>
      <c r="L86" s="9"/>
      <c r="M86" s="9"/>
      <c r="N86" s="90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</row>
    <row r="87" spans="1:182" ht="12.75" hidden="1" customHeight="1" x14ac:dyDescent="0.25">
      <c r="J87" s="9"/>
      <c r="K87" s="9"/>
      <c r="L87" s="9"/>
      <c r="M87" s="9"/>
      <c r="N87" s="90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</row>
    <row r="88" spans="1:182" ht="12.75" hidden="1" customHeight="1" x14ac:dyDescent="0.25">
      <c r="J88" s="9"/>
      <c r="K88" s="9"/>
      <c r="L88" s="9"/>
      <c r="M88" s="9"/>
      <c r="N88" s="90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</row>
    <row r="89" spans="1:182" ht="12.75" hidden="1" customHeight="1" x14ac:dyDescent="0.25">
      <c r="J89" s="9"/>
      <c r="K89" s="9"/>
      <c r="L89" s="9"/>
      <c r="M89" s="9"/>
      <c r="N89" s="90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</row>
    <row r="90" spans="1:182" ht="15.75" hidden="1" customHeight="1" x14ac:dyDescent="0.25">
      <c r="J90" s="9"/>
      <c r="K90" s="9"/>
      <c r="L90" s="9"/>
      <c r="M90" s="9"/>
      <c r="N90" s="90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</row>
    <row r="91" spans="1:182" ht="12.75" hidden="1" customHeight="1" x14ac:dyDescent="0.25">
      <c r="J91" s="9"/>
      <c r="K91" s="9"/>
      <c r="L91" s="9"/>
      <c r="M91" s="9"/>
      <c r="N91" s="90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</row>
    <row r="92" spans="1:182" ht="12.75" hidden="1" customHeight="1" x14ac:dyDescent="0.25">
      <c r="J92" s="9"/>
      <c r="K92" s="9"/>
      <c r="L92" s="9"/>
      <c r="M92" s="9"/>
      <c r="N92" s="90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</row>
    <row r="93" spans="1:182" ht="12.75" hidden="1" customHeight="1" x14ac:dyDescent="0.25">
      <c r="J93" s="9"/>
      <c r="K93" s="9"/>
      <c r="L93" s="9"/>
      <c r="M93" s="9"/>
      <c r="N93" s="90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</row>
    <row r="94" spans="1:182" ht="12.75" hidden="1" customHeight="1" x14ac:dyDescent="0.25">
      <c r="J94" s="9"/>
      <c r="K94" s="9"/>
      <c r="L94" s="9"/>
      <c r="M94" s="9"/>
      <c r="N94" s="90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</row>
    <row r="95" spans="1:182" ht="12.75" hidden="1" customHeight="1" x14ac:dyDescent="0.25">
      <c r="J95" s="9"/>
      <c r="K95" s="9"/>
      <c r="L95" s="9"/>
      <c r="M95" s="9"/>
      <c r="N95" s="90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</row>
    <row r="96" spans="1:182" ht="12.75" hidden="1" customHeight="1" x14ac:dyDescent="0.25">
      <c r="J96" s="9"/>
      <c r="K96" s="9"/>
      <c r="L96" s="9"/>
      <c r="M96" s="9"/>
      <c r="N96" s="90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</row>
    <row r="97" spans="10:182" ht="12.75" hidden="1" customHeight="1" x14ac:dyDescent="0.25">
      <c r="J97" s="9"/>
      <c r="K97" s="9"/>
      <c r="L97" s="9"/>
      <c r="M97" s="9"/>
      <c r="N97" s="90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</row>
    <row r="98" spans="10:182" ht="12.75" hidden="1" customHeight="1" x14ac:dyDescent="0.25">
      <c r="J98" s="9"/>
      <c r="K98" s="9"/>
      <c r="L98" s="9"/>
      <c r="M98" s="9"/>
      <c r="N98" s="90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</row>
    <row r="99" spans="10:182" ht="12.75" hidden="1" customHeight="1" x14ac:dyDescent="0.25">
      <c r="J99" s="9"/>
      <c r="K99" s="9"/>
      <c r="L99" s="9"/>
      <c r="M99" s="9"/>
      <c r="N99" s="90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</row>
    <row r="100" spans="10:182" ht="12.75" hidden="1" customHeight="1" x14ac:dyDescent="0.25">
      <c r="J100" s="9"/>
      <c r="K100" s="9"/>
      <c r="L100" s="9"/>
      <c r="M100" s="9"/>
      <c r="N100" s="90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</row>
    <row r="101" spans="10:182" ht="15.75" hidden="1" customHeight="1" x14ac:dyDescent="0.25">
      <c r="J101" s="9"/>
      <c r="K101" s="9"/>
      <c r="L101" s="9"/>
      <c r="M101" s="9"/>
      <c r="N101" s="90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</row>
    <row r="102" spans="10:182" ht="12.75" hidden="1" customHeight="1" x14ac:dyDescent="0.25">
      <c r="J102" s="9"/>
      <c r="K102" s="9"/>
      <c r="L102" s="9"/>
      <c r="M102" s="9"/>
      <c r="N102" s="90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</row>
    <row r="103" spans="10:182" ht="12.75" hidden="1" customHeight="1" x14ac:dyDescent="0.25">
      <c r="J103" s="9"/>
      <c r="K103" s="9"/>
      <c r="L103" s="9"/>
      <c r="M103" s="9"/>
      <c r="N103" s="90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</row>
    <row r="104" spans="10:182" ht="12.75" hidden="1" customHeight="1" x14ac:dyDescent="0.25">
      <c r="J104" s="9"/>
      <c r="K104" s="9"/>
      <c r="L104" s="9"/>
      <c r="M104" s="9"/>
      <c r="N104" s="90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</row>
    <row r="105" spans="10:182" ht="12.75" hidden="1" customHeight="1" x14ac:dyDescent="0.25">
      <c r="J105" s="9"/>
      <c r="K105" s="9"/>
      <c r="L105" s="9"/>
      <c r="M105" s="9"/>
      <c r="N105" s="90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</row>
    <row r="106" spans="10:182" ht="12.75" hidden="1" customHeight="1" x14ac:dyDescent="0.25">
      <c r="J106" s="9"/>
      <c r="K106" s="9"/>
      <c r="L106" s="9"/>
      <c r="M106" s="9"/>
      <c r="N106" s="90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</row>
    <row r="107" spans="10:182" ht="12.75" hidden="1" customHeight="1" x14ac:dyDescent="0.25">
      <c r="J107" s="9"/>
      <c r="K107" s="9"/>
      <c r="L107" s="9"/>
      <c r="M107" s="9"/>
      <c r="N107" s="90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</row>
    <row r="108" spans="10:182" ht="12.75" hidden="1" customHeight="1" x14ac:dyDescent="0.25">
      <c r="J108" s="9"/>
      <c r="K108" s="9"/>
      <c r="L108" s="9"/>
      <c r="M108" s="9"/>
      <c r="N108" s="90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</row>
    <row r="109" spans="10:182" ht="12.75" hidden="1" customHeight="1" x14ac:dyDescent="0.25">
      <c r="J109" s="9"/>
      <c r="K109" s="9"/>
      <c r="L109" s="9"/>
      <c r="M109" s="9"/>
      <c r="N109" s="90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</row>
    <row r="110" spans="10:182" ht="12.75" hidden="1" customHeight="1" x14ac:dyDescent="0.25">
      <c r="J110" s="9"/>
      <c r="K110" s="9"/>
      <c r="L110" s="9"/>
      <c r="M110" s="9"/>
      <c r="N110" s="90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</row>
    <row r="111" spans="10:182" ht="14.25" hidden="1" customHeight="1" x14ac:dyDescent="0.25">
      <c r="J111" s="9"/>
      <c r="K111" s="9"/>
      <c r="L111" s="9"/>
      <c r="M111" s="9"/>
      <c r="N111" s="90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</row>
    <row r="112" spans="10:182" ht="12.75" hidden="1" customHeight="1" x14ac:dyDescent="0.25">
      <c r="J112" s="9"/>
      <c r="K112" s="9"/>
      <c r="L112" s="9"/>
      <c r="M112" s="9"/>
      <c r="N112" s="90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</row>
    <row r="113" spans="10:182" ht="15.75" hidden="1" customHeight="1" x14ac:dyDescent="0.25">
      <c r="J113" s="9"/>
      <c r="K113" s="9"/>
      <c r="L113" s="9"/>
      <c r="M113" s="9"/>
      <c r="N113" s="90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</row>
    <row r="114" spans="10:182" ht="15.75" hidden="1" customHeight="1" x14ac:dyDescent="0.25">
      <c r="J114" s="9"/>
      <c r="K114" s="9"/>
      <c r="L114" s="9"/>
      <c r="M114" s="9"/>
      <c r="N114" s="90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</row>
    <row r="115" spans="10:182" ht="15.75" hidden="1" customHeight="1" x14ac:dyDescent="0.25">
      <c r="J115" s="9"/>
      <c r="K115" s="9"/>
      <c r="L115" s="9"/>
      <c r="M115" s="9"/>
      <c r="N115" s="90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</row>
    <row r="116" spans="10:182" ht="15.75" hidden="1" customHeight="1" x14ac:dyDescent="0.25">
      <c r="J116" s="9"/>
      <c r="K116" s="9"/>
      <c r="L116" s="9"/>
      <c r="M116" s="9"/>
      <c r="N116" s="90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</row>
    <row r="117" spans="10:182" ht="15.75" hidden="1" customHeight="1" x14ac:dyDescent="0.25">
      <c r="J117" s="9"/>
      <c r="K117" s="9"/>
      <c r="L117" s="9"/>
      <c r="M117" s="9"/>
      <c r="N117" s="90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</row>
    <row r="118" spans="10:182" ht="12.75" hidden="1" customHeight="1" x14ac:dyDescent="0.25">
      <c r="J118" s="9"/>
      <c r="K118" s="9"/>
      <c r="L118" s="9"/>
      <c r="M118" s="9"/>
      <c r="N118" s="90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</row>
    <row r="119" spans="10:182" ht="12.75" hidden="1" customHeight="1" x14ac:dyDescent="0.25">
      <c r="J119" s="9"/>
      <c r="K119" s="9"/>
      <c r="L119" s="9"/>
      <c r="M119" s="9"/>
      <c r="N119" s="90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</row>
    <row r="120" spans="10:182" ht="12.75" hidden="1" customHeight="1" x14ac:dyDescent="0.25">
      <c r="J120" s="9"/>
      <c r="K120" s="9"/>
      <c r="L120" s="9"/>
      <c r="M120" s="9"/>
      <c r="N120" s="90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</row>
    <row r="121" spans="10:182" ht="12.75" hidden="1" customHeight="1" x14ac:dyDescent="0.25">
      <c r="J121" s="9"/>
      <c r="K121" s="9"/>
      <c r="L121" s="9"/>
      <c r="M121" s="9"/>
      <c r="N121" s="90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</row>
    <row r="122" spans="10:182" ht="14.25" hidden="1" customHeight="1" x14ac:dyDescent="0.25">
      <c r="J122" s="9"/>
      <c r="K122" s="9"/>
      <c r="L122" s="9"/>
      <c r="M122" s="9"/>
      <c r="N122" s="90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</row>
    <row r="123" spans="10:182" ht="12.75" hidden="1" customHeight="1" x14ac:dyDescent="0.25">
      <c r="J123" s="9"/>
      <c r="K123" s="9"/>
      <c r="L123" s="9"/>
      <c r="M123" s="9"/>
      <c r="N123" s="90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</row>
    <row r="124" spans="10:182" ht="12.75" hidden="1" customHeight="1" x14ac:dyDescent="0.25">
      <c r="J124" s="9"/>
      <c r="K124" s="9"/>
      <c r="L124" s="9"/>
      <c r="M124" s="9"/>
      <c r="N124" s="90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</row>
    <row r="125" spans="10:182" ht="12.75" hidden="1" customHeight="1" x14ac:dyDescent="0.25">
      <c r="J125" s="9"/>
      <c r="K125" s="9"/>
      <c r="L125" s="9"/>
      <c r="M125" s="9"/>
      <c r="N125" s="90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</row>
    <row r="126" spans="10:182" ht="12.75" hidden="1" customHeight="1" x14ac:dyDescent="0.25">
      <c r="J126" s="9"/>
      <c r="K126" s="9"/>
      <c r="L126" s="9"/>
      <c r="M126" s="9"/>
      <c r="N126" s="90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</row>
    <row r="127" spans="10:182" ht="12.75" hidden="1" customHeight="1" x14ac:dyDescent="0.25">
      <c r="J127" s="9"/>
      <c r="K127" s="9"/>
      <c r="L127" s="9"/>
      <c r="M127" s="9"/>
      <c r="N127" s="90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</row>
    <row r="128" spans="10:182" ht="14.25" hidden="1" customHeight="1" x14ac:dyDescent="0.25">
      <c r="J128" s="9"/>
      <c r="K128" s="9"/>
      <c r="L128" s="9"/>
      <c r="M128" s="9"/>
      <c r="N128" s="90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</row>
    <row r="129" spans="10:182" ht="14.25" hidden="1" customHeight="1" x14ac:dyDescent="0.25">
      <c r="J129" s="9"/>
      <c r="K129" s="9"/>
      <c r="L129" s="9"/>
      <c r="M129" s="9"/>
      <c r="N129" s="90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</row>
    <row r="130" spans="10:182" ht="14.25" hidden="1" customHeight="1" x14ac:dyDescent="0.25">
      <c r="J130" s="9"/>
      <c r="K130" s="9"/>
      <c r="L130" s="9"/>
      <c r="M130" s="9"/>
      <c r="N130" s="90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</row>
    <row r="131" spans="10:182" ht="14.25" hidden="1" customHeight="1" x14ac:dyDescent="0.25">
      <c r="J131" s="9"/>
      <c r="K131" s="9"/>
      <c r="L131" s="9"/>
      <c r="M131" s="9"/>
      <c r="N131" s="90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</row>
    <row r="132" spans="10:182" ht="12.75" hidden="1" customHeight="1" x14ac:dyDescent="0.25">
      <c r="J132" s="9"/>
      <c r="K132" s="9"/>
      <c r="L132" s="9"/>
      <c r="M132" s="9"/>
      <c r="N132" s="90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</row>
    <row r="133" spans="10:182" ht="12.75" hidden="1" customHeight="1" x14ac:dyDescent="0.25">
      <c r="J133" s="9"/>
      <c r="K133" s="9"/>
      <c r="L133" s="9"/>
      <c r="M133" s="9"/>
      <c r="N133" s="90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</row>
    <row r="134" spans="10:182" ht="12.75" hidden="1" customHeight="1" x14ac:dyDescent="0.25">
      <c r="J134" s="9"/>
      <c r="K134" s="9"/>
      <c r="L134" s="9"/>
      <c r="M134" s="9"/>
      <c r="N134" s="90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</row>
    <row r="135" spans="10:182" ht="12.75" hidden="1" customHeight="1" x14ac:dyDescent="0.25">
      <c r="J135" s="9"/>
      <c r="K135" s="9"/>
      <c r="L135" s="9"/>
      <c r="M135" s="9"/>
      <c r="N135" s="90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</row>
    <row r="136" spans="10:182" ht="12.75" hidden="1" customHeight="1" x14ac:dyDescent="0.25">
      <c r="J136" s="9"/>
      <c r="K136" s="9"/>
      <c r="L136" s="9"/>
      <c r="M136" s="9"/>
      <c r="N136" s="90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</row>
    <row r="137" spans="10:182" ht="12.75" hidden="1" customHeight="1" x14ac:dyDescent="0.25">
      <c r="J137" s="9"/>
      <c r="K137" s="9"/>
      <c r="L137" s="9"/>
      <c r="M137" s="9"/>
      <c r="N137" s="90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</row>
    <row r="138" spans="10:182" ht="12.75" hidden="1" customHeight="1" x14ac:dyDescent="0.25">
      <c r="J138" s="9"/>
      <c r="K138" s="9"/>
      <c r="L138" s="9"/>
      <c r="M138" s="9"/>
      <c r="N138" s="90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</row>
    <row r="139" spans="10:182" ht="12.75" hidden="1" customHeight="1" x14ac:dyDescent="0.25">
      <c r="J139" s="9"/>
      <c r="K139" s="9"/>
      <c r="L139" s="9"/>
      <c r="M139" s="9"/>
      <c r="N139" s="90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</row>
    <row r="140" spans="10:182" ht="14.25" hidden="1" customHeight="1" x14ac:dyDescent="0.25">
      <c r="J140" s="9"/>
      <c r="K140" s="9"/>
      <c r="L140" s="9"/>
      <c r="M140" s="9"/>
      <c r="N140" s="90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</row>
    <row r="141" spans="10:182" ht="12.75" hidden="1" customHeight="1" x14ac:dyDescent="0.25">
      <c r="J141" s="9"/>
      <c r="K141" s="9"/>
      <c r="L141" s="9"/>
      <c r="M141" s="9"/>
      <c r="N141" s="90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</row>
    <row r="142" spans="10:182" ht="12.75" hidden="1" customHeight="1" x14ac:dyDescent="0.25">
      <c r="J142" s="9"/>
      <c r="K142" s="9"/>
      <c r="L142" s="9"/>
      <c r="M142" s="9"/>
      <c r="N142" s="90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</row>
    <row r="143" spans="10:182" ht="12.75" hidden="1" customHeight="1" x14ac:dyDescent="0.25">
      <c r="J143" s="9"/>
      <c r="K143" s="9"/>
      <c r="L143" s="9"/>
      <c r="M143" s="9"/>
      <c r="N143" s="90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</row>
    <row r="144" spans="10:182" ht="12.75" hidden="1" customHeight="1" x14ac:dyDescent="0.25">
      <c r="J144" s="9"/>
      <c r="K144" s="9"/>
      <c r="L144" s="9"/>
      <c r="M144" s="9"/>
      <c r="N144" s="90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</row>
    <row r="145" spans="10:182" ht="14.25" hidden="1" customHeight="1" x14ac:dyDescent="0.25">
      <c r="J145" s="9"/>
      <c r="K145" s="9"/>
      <c r="L145" s="9"/>
      <c r="M145" s="9"/>
      <c r="N145" s="90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</row>
    <row r="146" spans="10:182" ht="12.75" hidden="1" customHeight="1" x14ac:dyDescent="0.25">
      <c r="J146" s="9"/>
      <c r="K146" s="9"/>
      <c r="L146" s="9"/>
      <c r="M146" s="9"/>
      <c r="N146" s="90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</row>
    <row r="147" spans="10:182" ht="12.75" hidden="1" customHeight="1" x14ac:dyDescent="0.25">
      <c r="J147" s="9"/>
      <c r="K147" s="9"/>
      <c r="L147" s="9"/>
      <c r="M147" s="9"/>
      <c r="N147" s="90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</row>
    <row r="148" spans="10:182" ht="12.75" hidden="1" customHeight="1" x14ac:dyDescent="0.25">
      <c r="J148" s="9"/>
      <c r="K148" s="9"/>
      <c r="L148" s="9"/>
      <c r="M148" s="9"/>
      <c r="N148" s="90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</row>
    <row r="149" spans="10:182" ht="12.75" hidden="1" customHeight="1" x14ac:dyDescent="0.25">
      <c r="J149" s="9"/>
      <c r="K149" s="9"/>
      <c r="L149" s="9"/>
      <c r="M149" s="9"/>
      <c r="N149" s="90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</row>
    <row r="150" spans="10:182" ht="12.75" hidden="1" customHeight="1" x14ac:dyDescent="0.25">
      <c r="J150" s="9"/>
      <c r="K150" s="9"/>
      <c r="L150" s="9"/>
      <c r="M150" s="9"/>
      <c r="N150" s="90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</row>
    <row r="151" spans="10:182" ht="12.75" hidden="1" customHeight="1" x14ac:dyDescent="0.25">
      <c r="J151" s="9"/>
      <c r="K151" s="9"/>
      <c r="L151" s="9"/>
      <c r="M151" s="9"/>
      <c r="N151" s="90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</row>
    <row r="152" spans="10:182" ht="12.75" hidden="1" customHeight="1" x14ac:dyDescent="0.25">
      <c r="J152" s="9"/>
      <c r="K152" s="9"/>
      <c r="L152" s="9"/>
      <c r="M152" s="9"/>
      <c r="N152" s="90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</row>
    <row r="153" spans="10:182" ht="12.75" hidden="1" customHeight="1" x14ac:dyDescent="0.25">
      <c r="J153" s="9"/>
      <c r="K153" s="9"/>
      <c r="L153" s="9"/>
      <c r="M153" s="9"/>
      <c r="N153" s="90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</row>
    <row r="154" spans="10:182" ht="12.75" hidden="1" customHeight="1" x14ac:dyDescent="0.25">
      <c r="J154" s="9"/>
      <c r="K154" s="9"/>
      <c r="L154" s="9"/>
      <c r="M154" s="9"/>
      <c r="N154" s="90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</row>
    <row r="155" spans="10:182" ht="12.75" hidden="1" customHeight="1" x14ac:dyDescent="0.25">
      <c r="J155" s="9"/>
      <c r="K155" s="9"/>
      <c r="L155" s="9"/>
      <c r="M155" s="9"/>
      <c r="N155" s="90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</row>
    <row r="156" spans="10:182" ht="12.75" hidden="1" customHeight="1" x14ac:dyDescent="0.25">
      <c r="J156" s="9"/>
      <c r="K156" s="9"/>
      <c r="L156" s="9"/>
      <c r="M156" s="9"/>
      <c r="N156" s="90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</row>
    <row r="157" spans="10:182" ht="12.75" hidden="1" customHeight="1" x14ac:dyDescent="0.25">
      <c r="J157" s="9"/>
      <c r="K157" s="9"/>
      <c r="L157" s="9"/>
      <c r="M157" s="9"/>
      <c r="N157" s="90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</row>
    <row r="158" spans="10:182" ht="12.75" hidden="1" customHeight="1" x14ac:dyDescent="0.25">
      <c r="J158" s="9"/>
      <c r="K158" s="9"/>
      <c r="L158" s="9"/>
      <c r="M158" s="9"/>
      <c r="N158" s="90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</row>
    <row r="159" spans="10:182" ht="12.75" hidden="1" customHeight="1" x14ac:dyDescent="0.25">
      <c r="J159" s="9"/>
      <c r="K159" s="9"/>
      <c r="L159" s="9"/>
      <c r="M159" s="9"/>
      <c r="N159" s="90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</row>
    <row r="160" spans="10:182" ht="12.75" hidden="1" customHeight="1" x14ac:dyDescent="0.25">
      <c r="J160" s="9"/>
      <c r="K160" s="9"/>
      <c r="L160" s="9"/>
      <c r="M160" s="9"/>
      <c r="N160" s="90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</row>
    <row r="161" spans="10:182" ht="12.75" hidden="1" customHeight="1" x14ac:dyDescent="0.25">
      <c r="J161" s="9"/>
      <c r="K161" s="9"/>
      <c r="L161" s="9"/>
      <c r="M161" s="9"/>
      <c r="N161" s="90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</row>
    <row r="162" spans="10:182" ht="12.75" hidden="1" customHeight="1" x14ac:dyDescent="0.25">
      <c r="J162" s="9"/>
      <c r="K162" s="9"/>
      <c r="L162" s="9"/>
      <c r="M162" s="9"/>
      <c r="N162" s="90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</row>
    <row r="163" spans="10:182" ht="12.75" hidden="1" customHeight="1" x14ac:dyDescent="0.25">
      <c r="J163" s="9"/>
      <c r="K163" s="9"/>
      <c r="L163" s="9"/>
      <c r="M163" s="9"/>
      <c r="N163" s="90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</row>
    <row r="164" spans="10:182" ht="12.75" hidden="1" customHeight="1" x14ac:dyDescent="0.25">
      <c r="J164" s="9"/>
      <c r="K164" s="9"/>
      <c r="L164" s="9"/>
      <c r="M164" s="9"/>
      <c r="N164" s="90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</row>
    <row r="165" spans="10:182" ht="12.75" hidden="1" customHeight="1" x14ac:dyDescent="0.25">
      <c r="J165" s="9"/>
      <c r="K165" s="9"/>
      <c r="L165" s="9"/>
      <c r="M165" s="9"/>
      <c r="N165" s="90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</row>
    <row r="166" spans="10:182" ht="12.75" hidden="1" customHeight="1" x14ac:dyDescent="0.25">
      <c r="J166" s="9"/>
      <c r="K166" s="9"/>
      <c r="L166" s="9"/>
      <c r="M166" s="9"/>
      <c r="N166" s="90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</row>
    <row r="167" spans="10:182" ht="12.75" hidden="1" customHeight="1" x14ac:dyDescent="0.25">
      <c r="J167" s="9"/>
      <c r="K167" s="9"/>
      <c r="L167" s="9"/>
      <c r="M167" s="9"/>
      <c r="N167" s="90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</row>
    <row r="168" spans="10:182" ht="12.75" hidden="1" customHeight="1" x14ac:dyDescent="0.25">
      <c r="J168" s="9"/>
      <c r="K168" s="9"/>
      <c r="L168" s="9"/>
      <c r="M168" s="9"/>
      <c r="N168" s="90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</row>
    <row r="169" spans="10:182" ht="12.75" hidden="1" customHeight="1" x14ac:dyDescent="0.25">
      <c r="J169" s="9"/>
      <c r="K169" s="9"/>
      <c r="L169" s="9"/>
      <c r="M169" s="9"/>
      <c r="N169" s="90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</row>
    <row r="170" spans="10:182" ht="12.75" hidden="1" customHeight="1" x14ac:dyDescent="0.25">
      <c r="J170" s="9"/>
      <c r="K170" s="9"/>
      <c r="L170" s="9"/>
      <c r="M170" s="9"/>
      <c r="N170" s="90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</row>
    <row r="171" spans="10:182" ht="14.25" hidden="1" customHeight="1" x14ac:dyDescent="0.25">
      <c r="J171" s="9"/>
      <c r="K171" s="9"/>
      <c r="L171" s="9"/>
      <c r="M171" s="9"/>
      <c r="N171" s="90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</row>
    <row r="172" spans="10:182" ht="12.75" hidden="1" customHeight="1" x14ac:dyDescent="0.25">
      <c r="J172" s="9"/>
      <c r="K172" s="9"/>
      <c r="L172" s="9"/>
      <c r="M172" s="9"/>
      <c r="N172" s="90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</row>
    <row r="173" spans="10:182" ht="12.75" hidden="1" customHeight="1" x14ac:dyDescent="0.25">
      <c r="J173" s="9"/>
      <c r="K173" s="9"/>
      <c r="L173" s="9"/>
      <c r="M173" s="9"/>
      <c r="N173" s="90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</row>
    <row r="174" spans="10:182" ht="12.75" hidden="1" customHeight="1" x14ac:dyDescent="0.25">
      <c r="J174" s="9"/>
      <c r="K174" s="9"/>
      <c r="L174" s="9"/>
      <c r="M174" s="9"/>
      <c r="N174" s="90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</row>
    <row r="175" spans="10:182" ht="12.75" hidden="1" customHeight="1" x14ac:dyDescent="0.25">
      <c r="J175" s="9"/>
      <c r="K175" s="9"/>
      <c r="L175" s="9"/>
      <c r="M175" s="9"/>
      <c r="N175" s="90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</row>
    <row r="176" spans="10:182" ht="12.75" hidden="1" customHeight="1" x14ac:dyDescent="0.25">
      <c r="J176" s="9"/>
      <c r="K176" s="9"/>
      <c r="L176" s="9"/>
      <c r="M176" s="9"/>
      <c r="N176" s="90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</row>
    <row r="177" spans="10:182" ht="12.75" hidden="1" customHeight="1" x14ac:dyDescent="0.25">
      <c r="J177" s="9"/>
      <c r="K177" s="9"/>
      <c r="L177" s="9"/>
      <c r="M177" s="9"/>
      <c r="N177" s="90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</row>
    <row r="178" spans="10:182" ht="12.75" hidden="1" customHeight="1" x14ac:dyDescent="0.25">
      <c r="J178" s="9"/>
      <c r="K178" s="9"/>
      <c r="L178" s="9"/>
      <c r="M178" s="9"/>
      <c r="N178" s="90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</row>
    <row r="179" spans="10:182" ht="12.75" hidden="1" customHeight="1" x14ac:dyDescent="0.25">
      <c r="J179" s="9"/>
      <c r="K179" s="9"/>
      <c r="L179" s="9"/>
      <c r="M179" s="9"/>
      <c r="N179" s="90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</row>
    <row r="180" spans="10:182" ht="12.75" hidden="1" customHeight="1" x14ac:dyDescent="0.25">
      <c r="J180" s="9"/>
      <c r="K180" s="9"/>
      <c r="L180" s="9"/>
      <c r="M180" s="9"/>
      <c r="N180" s="90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</row>
    <row r="181" spans="10:182" ht="12.75" hidden="1" customHeight="1" x14ac:dyDescent="0.25">
      <c r="J181" s="9"/>
      <c r="K181" s="9"/>
      <c r="L181" s="9"/>
      <c r="M181" s="9"/>
      <c r="N181" s="90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</row>
    <row r="182" spans="10:182" ht="12.75" hidden="1" customHeight="1" x14ac:dyDescent="0.25">
      <c r="J182" s="9"/>
      <c r="K182" s="9"/>
      <c r="L182" s="9"/>
      <c r="M182" s="9"/>
      <c r="N182" s="90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</row>
    <row r="183" spans="10:182" ht="12.75" hidden="1" customHeight="1" x14ac:dyDescent="0.25">
      <c r="J183" s="9"/>
      <c r="K183" s="9"/>
      <c r="L183" s="9"/>
      <c r="M183" s="9"/>
      <c r="N183" s="90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</row>
    <row r="184" spans="10:182" ht="12.75" hidden="1" customHeight="1" x14ac:dyDescent="0.25">
      <c r="J184" s="9"/>
      <c r="K184" s="9"/>
      <c r="L184" s="9"/>
      <c r="M184" s="9"/>
      <c r="N184" s="90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</row>
    <row r="185" spans="10:182" ht="12.75" hidden="1" customHeight="1" x14ac:dyDescent="0.25">
      <c r="J185" s="9"/>
      <c r="K185" s="9"/>
      <c r="L185" s="9"/>
      <c r="M185" s="9"/>
      <c r="N185" s="90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</row>
    <row r="186" spans="10:182" ht="12.75" hidden="1" customHeight="1" x14ac:dyDescent="0.25">
      <c r="J186" s="9"/>
      <c r="K186" s="9"/>
      <c r="L186" s="9"/>
      <c r="M186" s="9"/>
      <c r="N186" s="90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</row>
    <row r="187" spans="10:182" ht="12.75" hidden="1" customHeight="1" x14ac:dyDescent="0.25">
      <c r="J187" s="9"/>
      <c r="K187" s="9"/>
      <c r="L187" s="9"/>
      <c r="M187" s="9"/>
      <c r="N187" s="90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</row>
    <row r="188" spans="10:182" ht="14.25" hidden="1" customHeight="1" x14ac:dyDescent="0.25">
      <c r="J188" s="9"/>
      <c r="K188" s="9"/>
      <c r="L188" s="9"/>
      <c r="M188" s="9"/>
      <c r="N188" s="90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</row>
    <row r="189" spans="10:182" ht="15" hidden="1" customHeight="1" x14ac:dyDescent="0.25">
      <c r="J189" s="9"/>
      <c r="K189" s="9"/>
      <c r="L189" s="9"/>
      <c r="M189" s="9"/>
      <c r="N189" s="90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</row>
    <row r="190" spans="10:182" ht="12.75" hidden="1" customHeight="1" x14ac:dyDescent="0.25">
      <c r="J190" s="9"/>
      <c r="K190" s="9"/>
      <c r="L190" s="9"/>
      <c r="M190" s="9"/>
      <c r="N190" s="90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</row>
    <row r="191" spans="10:182" ht="12.75" hidden="1" customHeight="1" x14ac:dyDescent="0.25">
      <c r="J191" s="9"/>
      <c r="K191" s="9"/>
      <c r="L191" s="9"/>
      <c r="M191" s="9"/>
      <c r="N191" s="90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</row>
    <row r="192" spans="10:182" ht="12.75" hidden="1" customHeight="1" x14ac:dyDescent="0.25">
      <c r="J192" s="9"/>
      <c r="K192" s="9"/>
      <c r="L192" s="9"/>
      <c r="M192" s="9"/>
      <c r="N192" s="90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</row>
    <row r="193" spans="10:182" ht="12.75" hidden="1" customHeight="1" x14ac:dyDescent="0.25">
      <c r="J193" s="9"/>
      <c r="K193" s="9"/>
      <c r="L193" s="9"/>
      <c r="M193" s="9"/>
      <c r="N193" s="90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</row>
    <row r="194" spans="10:182" ht="12.75" hidden="1" customHeight="1" x14ac:dyDescent="0.25">
      <c r="J194" s="9"/>
      <c r="K194" s="9"/>
      <c r="L194" s="9"/>
      <c r="M194" s="9"/>
      <c r="N194" s="90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</row>
    <row r="195" spans="10:182" ht="12.75" hidden="1" customHeight="1" x14ac:dyDescent="0.25">
      <c r="J195" s="9"/>
      <c r="K195" s="9"/>
      <c r="L195" s="9"/>
      <c r="M195" s="9"/>
      <c r="N195" s="90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</row>
    <row r="196" spans="10:182" ht="12.75" hidden="1" customHeight="1" x14ac:dyDescent="0.25">
      <c r="J196" s="9"/>
      <c r="K196" s="9"/>
      <c r="L196" s="9"/>
      <c r="M196" s="9"/>
      <c r="N196" s="90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</row>
    <row r="197" spans="10:182" ht="12.75" hidden="1" customHeight="1" x14ac:dyDescent="0.25">
      <c r="J197" s="9"/>
      <c r="K197" s="9"/>
      <c r="L197" s="9"/>
      <c r="M197" s="9"/>
      <c r="N197" s="90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</row>
    <row r="198" spans="10:182" ht="12.75" hidden="1" customHeight="1" x14ac:dyDescent="0.25">
      <c r="J198" s="9"/>
      <c r="K198" s="9"/>
      <c r="L198" s="9"/>
      <c r="M198" s="9"/>
      <c r="N198" s="90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</row>
    <row r="199" spans="10:182" ht="12.75" hidden="1" customHeight="1" x14ac:dyDescent="0.25">
      <c r="J199" s="9"/>
      <c r="K199" s="9"/>
      <c r="L199" s="9"/>
      <c r="M199" s="9"/>
      <c r="N199" s="90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</row>
    <row r="200" spans="10:182" ht="12.75" hidden="1" customHeight="1" x14ac:dyDescent="0.25">
      <c r="J200" s="9"/>
      <c r="K200" s="9"/>
      <c r="L200" s="9"/>
      <c r="M200" s="9"/>
      <c r="N200" s="90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</row>
    <row r="201" spans="10:182" ht="12.75" hidden="1" customHeight="1" x14ac:dyDescent="0.25">
      <c r="J201" s="9"/>
      <c r="K201" s="9"/>
      <c r="L201" s="9"/>
      <c r="M201" s="9"/>
      <c r="N201" s="90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</row>
    <row r="202" spans="10:182" ht="12.75" hidden="1" customHeight="1" x14ac:dyDescent="0.25">
      <c r="J202" s="9"/>
      <c r="K202" s="9"/>
      <c r="L202" s="9"/>
      <c r="M202" s="9"/>
      <c r="N202" s="90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</row>
    <row r="203" spans="10:182" ht="12.75" hidden="1" customHeight="1" x14ac:dyDescent="0.25">
      <c r="J203" s="9"/>
      <c r="K203" s="9"/>
      <c r="L203" s="9"/>
      <c r="M203" s="9"/>
      <c r="N203" s="90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</row>
    <row r="204" spans="10:182" ht="12.75" hidden="1" customHeight="1" x14ac:dyDescent="0.25">
      <c r="J204" s="9"/>
      <c r="K204" s="9"/>
      <c r="L204" s="9"/>
      <c r="M204" s="9"/>
      <c r="N204" s="90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</row>
    <row r="205" spans="10:182" ht="12.75" hidden="1" customHeight="1" x14ac:dyDescent="0.25">
      <c r="J205" s="9"/>
      <c r="K205" s="9"/>
      <c r="L205" s="9"/>
      <c r="M205" s="9"/>
      <c r="N205" s="90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</row>
    <row r="206" spans="10:182" ht="12.75" hidden="1" customHeight="1" x14ac:dyDescent="0.25">
      <c r="J206" s="9"/>
      <c r="K206" s="9"/>
      <c r="L206" s="9"/>
      <c r="M206" s="9"/>
      <c r="N206" s="90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</row>
    <row r="207" spans="10:182" ht="12.75" hidden="1" customHeight="1" x14ac:dyDescent="0.25">
      <c r="J207" s="9"/>
      <c r="K207" s="9"/>
      <c r="L207" s="9"/>
      <c r="M207" s="9"/>
      <c r="N207" s="90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</row>
    <row r="208" spans="10:182" ht="12.75" hidden="1" customHeight="1" x14ac:dyDescent="0.25">
      <c r="J208" s="9"/>
      <c r="K208" s="9"/>
      <c r="L208" s="9"/>
      <c r="M208" s="9"/>
      <c r="N208" s="90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</row>
    <row r="209" spans="10:182" ht="12.75" hidden="1" customHeight="1" x14ac:dyDescent="0.25">
      <c r="J209" s="9"/>
      <c r="K209" s="9"/>
      <c r="L209" s="9"/>
      <c r="M209" s="9"/>
      <c r="N209" s="90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</row>
    <row r="210" spans="10:182" ht="12.75" hidden="1" customHeight="1" x14ac:dyDescent="0.25">
      <c r="J210" s="9"/>
      <c r="K210" s="9"/>
      <c r="L210" s="9"/>
      <c r="M210" s="9"/>
      <c r="N210" s="90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</row>
    <row r="211" spans="10:182" ht="12.75" hidden="1" customHeight="1" x14ac:dyDescent="0.25">
      <c r="J211" s="9"/>
      <c r="K211" s="9"/>
      <c r="L211" s="9"/>
      <c r="M211" s="9"/>
      <c r="N211" s="90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</row>
    <row r="212" spans="10:182" ht="12.75" hidden="1" customHeight="1" x14ac:dyDescent="0.25">
      <c r="J212" s="9"/>
      <c r="K212" s="9"/>
      <c r="L212" s="9"/>
      <c r="M212" s="9"/>
      <c r="N212" s="90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</row>
    <row r="213" spans="10:182" ht="12.75" hidden="1" customHeight="1" x14ac:dyDescent="0.25">
      <c r="J213" s="9"/>
      <c r="K213" s="9"/>
      <c r="L213" s="9"/>
      <c r="M213" s="9"/>
      <c r="N213" s="90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</row>
    <row r="214" spans="10:182" ht="12.75" hidden="1" customHeight="1" x14ac:dyDescent="0.25">
      <c r="J214" s="9"/>
      <c r="K214" s="9"/>
      <c r="L214" s="9"/>
      <c r="M214" s="9"/>
      <c r="N214" s="90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</row>
    <row r="215" spans="10:182" ht="12.75" hidden="1" customHeight="1" x14ac:dyDescent="0.25">
      <c r="J215" s="9"/>
      <c r="K215" s="9"/>
      <c r="L215" s="9"/>
      <c r="M215" s="9"/>
      <c r="N215" s="90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</row>
    <row r="216" spans="10:182" ht="12.75" hidden="1" customHeight="1" x14ac:dyDescent="0.25">
      <c r="J216" s="9"/>
      <c r="K216" s="9"/>
      <c r="L216" s="9"/>
      <c r="M216" s="9"/>
      <c r="N216" s="90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</row>
    <row r="217" spans="10:182" ht="12.75" hidden="1" customHeight="1" x14ac:dyDescent="0.25">
      <c r="J217" s="9"/>
      <c r="K217" s="9"/>
      <c r="L217" s="9"/>
      <c r="M217" s="9"/>
      <c r="N217" s="90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</row>
    <row r="218" spans="10:182" ht="12.75" hidden="1" customHeight="1" x14ac:dyDescent="0.25">
      <c r="J218" s="9"/>
      <c r="K218" s="9"/>
      <c r="L218" s="9"/>
      <c r="M218" s="9"/>
      <c r="N218" s="90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</row>
    <row r="219" spans="10:182" ht="12.75" hidden="1" customHeight="1" x14ac:dyDescent="0.25">
      <c r="J219" s="9"/>
      <c r="K219" s="9"/>
      <c r="L219" s="9"/>
      <c r="M219" s="9"/>
      <c r="N219" s="90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</row>
    <row r="220" spans="10:182" ht="12.75" hidden="1" customHeight="1" x14ac:dyDescent="0.25">
      <c r="J220" s="9"/>
      <c r="K220" s="9"/>
      <c r="L220" s="9"/>
      <c r="M220" s="9"/>
      <c r="N220" s="90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</row>
    <row r="221" spans="10:182" ht="12.75" hidden="1" customHeight="1" x14ac:dyDescent="0.25">
      <c r="J221" s="9"/>
      <c r="K221" s="9"/>
      <c r="L221" s="9"/>
      <c r="M221" s="9"/>
      <c r="N221" s="90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</row>
    <row r="222" spans="10:182" ht="12.75" hidden="1" customHeight="1" x14ac:dyDescent="0.25">
      <c r="J222" s="9"/>
      <c r="K222" s="9"/>
      <c r="L222" s="9"/>
      <c r="M222" s="9"/>
      <c r="N222" s="90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</row>
    <row r="223" spans="10:182" ht="12.75" hidden="1" customHeight="1" x14ac:dyDescent="0.25">
      <c r="J223" s="9"/>
      <c r="K223" s="9"/>
      <c r="L223" s="9"/>
      <c r="M223" s="9"/>
      <c r="N223" s="90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</row>
    <row r="224" spans="10:182" ht="12.75" hidden="1" customHeight="1" x14ac:dyDescent="0.25">
      <c r="J224" s="9"/>
      <c r="K224" s="9"/>
      <c r="L224" s="9"/>
      <c r="M224" s="9"/>
      <c r="N224" s="90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</row>
    <row r="225" spans="10:182" ht="12.75" hidden="1" customHeight="1" x14ac:dyDescent="0.25">
      <c r="J225" s="9"/>
      <c r="K225" s="9"/>
      <c r="L225" s="9"/>
      <c r="M225" s="9"/>
      <c r="N225" s="90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</row>
    <row r="226" spans="10:182" ht="12.75" hidden="1" customHeight="1" x14ac:dyDescent="0.25">
      <c r="J226" s="9"/>
      <c r="K226" s="9"/>
      <c r="L226" s="9"/>
      <c r="M226" s="9"/>
      <c r="N226" s="90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</row>
    <row r="227" spans="10:182" ht="12.75" hidden="1" customHeight="1" x14ac:dyDescent="0.25">
      <c r="J227" s="9"/>
      <c r="K227" s="9"/>
      <c r="L227" s="9"/>
      <c r="M227" s="9"/>
      <c r="N227" s="90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</row>
    <row r="228" spans="10:182" ht="12.75" hidden="1" customHeight="1" x14ac:dyDescent="0.25">
      <c r="J228" s="9"/>
      <c r="K228" s="9"/>
      <c r="L228" s="9"/>
      <c r="M228" s="9"/>
      <c r="N228" s="90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</row>
    <row r="229" spans="10:182" ht="12.75" hidden="1" customHeight="1" x14ac:dyDescent="0.25">
      <c r="J229" s="9"/>
      <c r="K229" s="9"/>
      <c r="L229" s="9"/>
      <c r="M229" s="9"/>
      <c r="N229" s="90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</row>
    <row r="230" spans="10:182" ht="12.75" hidden="1" customHeight="1" x14ac:dyDescent="0.25">
      <c r="J230" s="9"/>
      <c r="K230" s="9"/>
      <c r="L230" s="9"/>
      <c r="M230" s="9"/>
      <c r="N230" s="90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</row>
    <row r="231" spans="10:182" ht="12.75" hidden="1" customHeight="1" x14ac:dyDescent="0.25">
      <c r="J231" s="9"/>
      <c r="K231" s="9"/>
      <c r="L231" s="9"/>
      <c r="M231" s="9"/>
      <c r="N231" s="90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</row>
    <row r="232" spans="10:182" ht="12.75" hidden="1" customHeight="1" x14ac:dyDescent="0.25">
      <c r="J232" s="9"/>
      <c r="K232" s="9"/>
      <c r="L232" s="9"/>
      <c r="M232" s="9"/>
      <c r="N232" s="90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</row>
    <row r="233" spans="10:182" ht="12.75" hidden="1" customHeight="1" x14ac:dyDescent="0.25">
      <c r="J233" s="9"/>
      <c r="K233" s="9"/>
      <c r="L233" s="9"/>
      <c r="M233" s="9"/>
      <c r="N233" s="90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</row>
    <row r="234" spans="10:182" ht="12.75" hidden="1" customHeight="1" x14ac:dyDescent="0.25">
      <c r="J234" s="9"/>
      <c r="K234" s="9"/>
      <c r="L234" s="9"/>
      <c r="M234" s="9"/>
      <c r="N234" s="90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</row>
    <row r="235" spans="10:182" ht="12.75" hidden="1" customHeight="1" x14ac:dyDescent="0.25">
      <c r="J235" s="9"/>
      <c r="K235" s="9"/>
      <c r="L235" s="9"/>
      <c r="M235" s="9"/>
      <c r="N235" s="90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</row>
    <row r="236" spans="10:182" ht="12.75" hidden="1" customHeight="1" x14ac:dyDescent="0.25">
      <c r="J236" s="9"/>
      <c r="K236" s="9"/>
      <c r="L236" s="9"/>
      <c r="M236" s="9"/>
      <c r="N236" s="90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</row>
    <row r="237" spans="10:182" ht="12.75" hidden="1" customHeight="1" x14ac:dyDescent="0.25">
      <c r="J237" s="9"/>
      <c r="K237" s="9"/>
      <c r="L237" s="9"/>
      <c r="M237" s="9"/>
      <c r="N237" s="90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</row>
    <row r="238" spans="10:182" ht="12.75" hidden="1" customHeight="1" x14ac:dyDescent="0.25">
      <c r="J238" s="9"/>
      <c r="K238" s="9"/>
      <c r="L238" s="9"/>
      <c r="M238" s="9"/>
      <c r="N238" s="90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</row>
    <row r="239" spans="10:182" ht="12.75" hidden="1" customHeight="1" x14ac:dyDescent="0.25">
      <c r="J239" s="9"/>
      <c r="K239" s="9"/>
      <c r="L239" s="9"/>
      <c r="M239" s="9"/>
      <c r="N239" s="90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</row>
    <row r="240" spans="10:182" ht="12.75" hidden="1" customHeight="1" x14ac:dyDescent="0.25">
      <c r="J240" s="9"/>
      <c r="K240" s="9"/>
      <c r="L240" s="9"/>
      <c r="M240" s="9"/>
      <c r="N240" s="90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</row>
    <row r="241" spans="10:182" ht="12.75" hidden="1" customHeight="1" x14ac:dyDescent="0.25">
      <c r="J241" s="9"/>
      <c r="K241" s="9"/>
      <c r="L241" s="9"/>
      <c r="M241" s="9"/>
      <c r="N241" s="90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</row>
    <row r="242" spans="10:182" ht="12.75" hidden="1" customHeight="1" x14ac:dyDescent="0.25">
      <c r="J242" s="9"/>
      <c r="K242" s="9"/>
      <c r="L242" s="9"/>
      <c r="M242" s="9"/>
      <c r="N242" s="90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</row>
    <row r="243" spans="10:182" ht="12.75" hidden="1" customHeight="1" x14ac:dyDescent="0.25">
      <c r="J243" s="9"/>
      <c r="K243" s="9"/>
      <c r="L243" s="9"/>
      <c r="M243" s="9"/>
      <c r="N243" s="90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</row>
    <row r="244" spans="10:182" ht="12.75" hidden="1" customHeight="1" x14ac:dyDescent="0.25">
      <c r="J244" s="9"/>
      <c r="K244" s="9"/>
      <c r="L244" s="9"/>
      <c r="M244" s="9"/>
      <c r="N244" s="90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</row>
    <row r="245" spans="10:182" ht="12.75" hidden="1" customHeight="1" x14ac:dyDescent="0.25">
      <c r="J245" s="9"/>
      <c r="K245" s="9"/>
      <c r="L245" s="9"/>
      <c r="M245" s="9"/>
      <c r="N245" s="90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</row>
    <row r="246" spans="10:182" ht="12.75" hidden="1" customHeight="1" x14ac:dyDescent="0.25">
      <c r="J246" s="9"/>
      <c r="K246" s="9"/>
      <c r="L246" s="9"/>
      <c r="M246" s="9"/>
      <c r="N246" s="90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</row>
    <row r="247" spans="10:182" ht="12.75" hidden="1" customHeight="1" x14ac:dyDescent="0.25">
      <c r="J247" s="9"/>
      <c r="K247" s="9"/>
      <c r="L247" s="9"/>
      <c r="M247" s="9"/>
      <c r="N247" s="90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</row>
    <row r="248" spans="10:182" ht="12.75" hidden="1" customHeight="1" x14ac:dyDescent="0.25">
      <c r="J248" s="9"/>
      <c r="K248" s="9"/>
      <c r="L248" s="9"/>
      <c r="M248" s="9"/>
      <c r="N248" s="90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</row>
    <row r="249" spans="10:182" ht="12.75" hidden="1" customHeight="1" x14ac:dyDescent="0.25">
      <c r="J249" s="9"/>
      <c r="K249" s="9"/>
      <c r="L249" s="9"/>
      <c r="M249" s="9"/>
      <c r="N249" s="90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</row>
    <row r="250" spans="10:182" ht="12.75" hidden="1" customHeight="1" x14ac:dyDescent="0.25">
      <c r="J250" s="9"/>
      <c r="K250" s="9"/>
      <c r="L250" s="9"/>
      <c r="M250" s="9"/>
      <c r="N250" s="90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</row>
    <row r="251" spans="10:182" ht="12.75" hidden="1" customHeight="1" x14ac:dyDescent="0.25">
      <c r="J251" s="9"/>
      <c r="K251" s="9"/>
      <c r="L251" s="9"/>
      <c r="M251" s="9"/>
      <c r="N251" s="90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</row>
    <row r="252" spans="10:182" ht="12.75" hidden="1" customHeight="1" x14ac:dyDescent="0.25">
      <c r="J252" s="9"/>
      <c r="K252" s="9"/>
      <c r="L252" s="9"/>
      <c r="M252" s="9"/>
      <c r="N252" s="90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</row>
    <row r="253" spans="10:182" ht="12.75" hidden="1" customHeight="1" x14ac:dyDescent="0.25">
      <c r="J253" s="9"/>
      <c r="K253" s="9"/>
      <c r="L253" s="9"/>
      <c r="M253" s="9"/>
      <c r="N253" s="90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</row>
    <row r="254" spans="10:182" ht="12.75" hidden="1" customHeight="1" x14ac:dyDescent="0.25">
      <c r="J254" s="9"/>
      <c r="K254" s="9"/>
      <c r="L254" s="9"/>
      <c r="M254" s="9"/>
      <c r="N254" s="90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</row>
    <row r="255" spans="10:182" ht="12.75" hidden="1" customHeight="1" x14ac:dyDescent="0.25">
      <c r="J255" s="9"/>
      <c r="K255" s="9"/>
      <c r="L255" s="9"/>
      <c r="M255" s="9"/>
      <c r="N255" s="90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</row>
    <row r="256" spans="10:182" ht="12.75" hidden="1" customHeight="1" x14ac:dyDescent="0.25">
      <c r="J256" s="9"/>
      <c r="K256" s="9"/>
      <c r="L256" s="9"/>
      <c r="M256" s="9"/>
      <c r="N256" s="90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</row>
    <row r="257" spans="10:182" ht="12.75" hidden="1" customHeight="1" x14ac:dyDescent="0.25">
      <c r="J257" s="9"/>
      <c r="K257" s="9"/>
      <c r="L257" s="9"/>
      <c r="M257" s="9"/>
      <c r="N257" s="90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</row>
    <row r="258" spans="10:182" ht="12.75" hidden="1" customHeight="1" x14ac:dyDescent="0.25">
      <c r="J258" s="9"/>
      <c r="K258" s="9"/>
      <c r="L258" s="9"/>
      <c r="M258" s="9"/>
      <c r="N258" s="90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</row>
    <row r="259" spans="10:182" ht="12.75" hidden="1" customHeight="1" x14ac:dyDescent="0.25">
      <c r="J259" s="9"/>
      <c r="K259" s="9"/>
      <c r="L259" s="9"/>
      <c r="M259" s="9"/>
      <c r="N259" s="90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</row>
    <row r="260" spans="10:182" ht="12.75" hidden="1" customHeight="1" x14ac:dyDescent="0.25">
      <c r="J260" s="9"/>
      <c r="K260" s="9"/>
      <c r="L260" s="9"/>
      <c r="M260" s="9"/>
      <c r="N260" s="90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</row>
    <row r="261" spans="10:182" ht="12.75" hidden="1" customHeight="1" x14ac:dyDescent="0.25">
      <c r="J261" s="9"/>
      <c r="K261" s="9"/>
      <c r="L261" s="9"/>
      <c r="M261" s="9"/>
      <c r="N261" s="90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</row>
    <row r="262" spans="10:182" ht="12.75" hidden="1" customHeight="1" x14ac:dyDescent="0.25">
      <c r="J262" s="9"/>
      <c r="K262" s="9"/>
      <c r="L262" s="9"/>
      <c r="M262" s="9"/>
      <c r="N262" s="90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</row>
    <row r="263" spans="10:182" ht="12.75" hidden="1" customHeight="1" x14ac:dyDescent="0.25">
      <c r="J263" s="9"/>
      <c r="K263" s="9"/>
      <c r="L263" s="9"/>
      <c r="M263" s="9"/>
      <c r="N263" s="90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</row>
    <row r="264" spans="10:182" ht="12.75" hidden="1" customHeight="1" x14ac:dyDescent="0.25">
      <c r="J264" s="9"/>
      <c r="K264" s="9"/>
      <c r="L264" s="9"/>
      <c r="M264" s="9"/>
      <c r="N264" s="90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</row>
    <row r="265" spans="10:182" ht="12.75" hidden="1" customHeight="1" x14ac:dyDescent="0.25">
      <c r="J265" s="9"/>
      <c r="K265" s="9"/>
      <c r="L265" s="9"/>
      <c r="M265" s="9"/>
      <c r="N265" s="90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</row>
    <row r="266" spans="10:182" ht="12.75" hidden="1" customHeight="1" x14ac:dyDescent="0.25">
      <c r="J266" s="9"/>
      <c r="K266" s="9"/>
      <c r="L266" s="9"/>
      <c r="M266" s="9"/>
      <c r="N266" s="90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</row>
    <row r="267" spans="10:182" ht="12.75" hidden="1" customHeight="1" x14ac:dyDescent="0.25">
      <c r="J267" s="9"/>
      <c r="K267" s="9"/>
      <c r="L267" s="9"/>
      <c r="M267" s="9"/>
      <c r="N267" s="90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</row>
    <row r="268" spans="10:182" ht="12.75" hidden="1" customHeight="1" x14ac:dyDescent="0.25">
      <c r="J268" s="9"/>
      <c r="K268" s="9"/>
      <c r="L268" s="9"/>
      <c r="M268" s="9"/>
      <c r="N268" s="90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</row>
    <row r="269" spans="10:182" ht="12.75" hidden="1" customHeight="1" x14ac:dyDescent="0.25">
      <c r="J269" s="9"/>
      <c r="K269" s="9"/>
      <c r="L269" s="9"/>
      <c r="M269" s="9"/>
      <c r="N269" s="90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</row>
    <row r="270" spans="10:182" ht="12.75" hidden="1" customHeight="1" x14ac:dyDescent="0.25">
      <c r="J270" s="9"/>
      <c r="K270" s="9"/>
      <c r="L270" s="9"/>
      <c r="M270" s="9"/>
      <c r="N270" s="90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</row>
    <row r="271" spans="10:182" ht="12.75" hidden="1" customHeight="1" x14ac:dyDescent="0.25">
      <c r="J271" s="9"/>
      <c r="K271" s="9"/>
      <c r="L271" s="9"/>
      <c r="M271" s="9"/>
      <c r="N271" s="90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</row>
    <row r="272" spans="10:182" ht="12.75" hidden="1" customHeight="1" x14ac:dyDescent="0.25">
      <c r="J272" s="9"/>
      <c r="K272" s="9"/>
      <c r="L272" s="9"/>
      <c r="M272" s="9"/>
      <c r="N272" s="90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</row>
    <row r="273" spans="10:182" ht="12.75" hidden="1" customHeight="1" x14ac:dyDescent="0.25">
      <c r="J273" s="9"/>
      <c r="K273" s="9"/>
      <c r="L273" s="9"/>
      <c r="M273" s="9"/>
      <c r="N273" s="90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</row>
    <row r="274" spans="10:182" ht="12.75" hidden="1" customHeight="1" x14ac:dyDescent="0.25">
      <c r="J274" s="9"/>
      <c r="K274" s="9"/>
      <c r="L274" s="9"/>
      <c r="M274" s="9"/>
      <c r="N274" s="90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</row>
    <row r="275" spans="10:182" ht="12.75" hidden="1" customHeight="1" x14ac:dyDescent="0.25">
      <c r="J275" s="9"/>
      <c r="K275" s="9"/>
      <c r="L275" s="9"/>
      <c r="M275" s="9"/>
      <c r="N275" s="90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</row>
    <row r="276" spans="10:182" ht="12.75" hidden="1" customHeight="1" x14ac:dyDescent="0.25">
      <c r="J276" s="9"/>
      <c r="K276" s="9"/>
      <c r="L276" s="9"/>
      <c r="M276" s="9"/>
      <c r="N276" s="90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</row>
    <row r="277" spans="10:182" ht="12.75" hidden="1" customHeight="1" x14ac:dyDescent="0.25">
      <c r="J277" s="9"/>
      <c r="K277" s="9"/>
      <c r="L277" s="9"/>
      <c r="M277" s="9"/>
      <c r="N277" s="90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</row>
    <row r="278" spans="10:182" ht="12.75" hidden="1" customHeight="1" x14ac:dyDescent="0.25">
      <c r="J278" s="9"/>
      <c r="K278" s="9"/>
      <c r="L278" s="9"/>
      <c r="M278" s="9"/>
      <c r="N278" s="90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</row>
    <row r="279" spans="10:182" ht="12.75" hidden="1" customHeight="1" x14ac:dyDescent="0.25">
      <c r="J279" s="9"/>
      <c r="K279" s="9"/>
      <c r="L279" s="9"/>
      <c r="M279" s="9"/>
      <c r="N279" s="90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</row>
    <row r="280" spans="10:182" ht="12.75" hidden="1" customHeight="1" x14ac:dyDescent="0.25">
      <c r="J280" s="9"/>
      <c r="K280" s="9"/>
      <c r="L280" s="9"/>
      <c r="M280" s="9"/>
      <c r="N280" s="90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</row>
    <row r="281" spans="10:182" ht="12.75" hidden="1" customHeight="1" x14ac:dyDescent="0.25">
      <c r="J281" s="9"/>
      <c r="K281" s="9"/>
      <c r="L281" s="9"/>
      <c r="M281" s="9"/>
      <c r="N281" s="90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</row>
    <row r="282" spans="10:182" ht="12.75" hidden="1" customHeight="1" x14ac:dyDescent="0.25">
      <c r="J282" s="9"/>
      <c r="K282" s="9"/>
      <c r="L282" s="9"/>
      <c r="M282" s="9"/>
      <c r="N282" s="90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</row>
    <row r="283" spans="10:182" ht="12.75" hidden="1" customHeight="1" x14ac:dyDescent="0.25">
      <c r="J283" s="9"/>
      <c r="K283" s="9"/>
      <c r="L283" s="9"/>
      <c r="M283" s="9"/>
      <c r="N283" s="90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</row>
    <row r="284" spans="10:182" ht="12.75" hidden="1" customHeight="1" x14ac:dyDescent="0.25">
      <c r="J284" s="9"/>
      <c r="K284" s="9"/>
      <c r="L284" s="9"/>
      <c r="M284" s="9"/>
      <c r="N284" s="90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</row>
    <row r="285" spans="10:182" ht="12.75" hidden="1" customHeight="1" x14ac:dyDescent="0.25">
      <c r="J285" s="9"/>
      <c r="K285" s="9"/>
      <c r="L285" s="9"/>
      <c r="M285" s="9"/>
      <c r="N285" s="90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</row>
    <row r="286" spans="10:182" ht="12.75" hidden="1" customHeight="1" x14ac:dyDescent="0.25">
      <c r="J286" s="9"/>
      <c r="K286" s="9"/>
      <c r="L286" s="9"/>
      <c r="M286" s="9"/>
      <c r="N286" s="90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</row>
    <row r="287" spans="10:182" ht="12.75" hidden="1" customHeight="1" x14ac:dyDescent="0.25">
      <c r="J287" s="9"/>
      <c r="K287" s="9"/>
      <c r="L287" s="9"/>
      <c r="M287" s="9"/>
      <c r="N287" s="90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</row>
    <row r="288" spans="10:182" ht="12.75" hidden="1" customHeight="1" x14ac:dyDescent="0.25">
      <c r="J288" s="9"/>
      <c r="K288" s="9"/>
      <c r="L288" s="9"/>
      <c r="M288" s="9"/>
      <c r="N288" s="90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</row>
    <row r="289" spans="10:182" ht="12.75" hidden="1" customHeight="1" x14ac:dyDescent="0.25">
      <c r="J289" s="9"/>
      <c r="K289" s="9"/>
      <c r="L289" s="9"/>
      <c r="M289" s="9"/>
      <c r="N289" s="90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</row>
    <row r="290" spans="10:182" ht="12.75" hidden="1" customHeight="1" x14ac:dyDescent="0.25">
      <c r="J290" s="9"/>
      <c r="K290" s="9"/>
      <c r="L290" s="9"/>
      <c r="M290" s="9"/>
      <c r="N290" s="90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</row>
    <row r="291" spans="10:182" ht="12.75" hidden="1" customHeight="1" x14ac:dyDescent="0.25">
      <c r="J291" s="9"/>
      <c r="K291" s="9"/>
      <c r="L291" s="9"/>
      <c r="M291" s="9"/>
      <c r="N291" s="90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</row>
    <row r="292" spans="10:182" ht="12.75" hidden="1" customHeight="1" x14ac:dyDescent="0.25">
      <c r="J292" s="9"/>
      <c r="K292" s="9"/>
      <c r="L292" s="9"/>
      <c r="M292" s="9"/>
      <c r="N292" s="90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</row>
    <row r="293" spans="10:182" ht="12.75" hidden="1" customHeight="1" x14ac:dyDescent="0.25">
      <c r="J293" s="9"/>
      <c r="K293" s="9"/>
      <c r="L293" s="9"/>
      <c r="M293" s="9"/>
      <c r="N293" s="90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</row>
    <row r="294" spans="10:182" ht="12.75" hidden="1" customHeight="1" x14ac:dyDescent="0.25">
      <c r="J294" s="9"/>
      <c r="K294" s="9"/>
      <c r="L294" s="9"/>
      <c r="M294" s="9"/>
      <c r="N294" s="90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</row>
    <row r="295" spans="10:182" ht="12.75" hidden="1" customHeight="1" x14ac:dyDescent="0.25">
      <c r="J295" s="9"/>
      <c r="K295" s="9"/>
      <c r="L295" s="9"/>
      <c r="M295" s="9"/>
      <c r="N295" s="90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</row>
    <row r="296" spans="10:182" ht="12.75" hidden="1" customHeight="1" x14ac:dyDescent="0.25">
      <c r="J296" s="9"/>
      <c r="K296" s="9"/>
      <c r="L296" s="9"/>
      <c r="M296" s="9"/>
      <c r="N296" s="90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</row>
    <row r="297" spans="10:182" ht="12.75" hidden="1" customHeight="1" x14ac:dyDescent="0.25">
      <c r="J297" s="9"/>
      <c r="K297" s="9"/>
      <c r="L297" s="9"/>
      <c r="M297" s="9"/>
      <c r="N297" s="90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</row>
    <row r="298" spans="10:182" ht="12.75" hidden="1" customHeight="1" x14ac:dyDescent="0.25">
      <c r="J298" s="9"/>
      <c r="K298" s="9"/>
      <c r="L298" s="9"/>
      <c r="M298" s="9"/>
      <c r="N298" s="90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</row>
    <row r="299" spans="10:182" ht="12.75" hidden="1" customHeight="1" x14ac:dyDescent="0.25">
      <c r="J299" s="9"/>
      <c r="K299" s="9"/>
      <c r="L299" s="9"/>
      <c r="M299" s="9"/>
      <c r="N299" s="90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</row>
    <row r="300" spans="10:182" ht="12.75" hidden="1" customHeight="1" x14ac:dyDescent="0.25">
      <c r="J300" s="9"/>
      <c r="K300" s="9"/>
      <c r="L300" s="9"/>
      <c r="M300" s="9"/>
      <c r="N300" s="90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</row>
    <row r="301" spans="10:182" ht="12.75" hidden="1" customHeight="1" x14ac:dyDescent="0.25">
      <c r="J301" s="9"/>
      <c r="K301" s="9"/>
      <c r="L301" s="9"/>
      <c r="M301" s="9"/>
      <c r="N301" s="90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</row>
    <row r="302" spans="10:182" ht="12.75" hidden="1" customHeight="1" x14ac:dyDescent="0.25">
      <c r="J302" s="9"/>
      <c r="K302" s="9"/>
      <c r="L302" s="9"/>
      <c r="M302" s="9"/>
      <c r="N302" s="90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</row>
    <row r="303" spans="10:182" ht="12.75" hidden="1" customHeight="1" x14ac:dyDescent="0.25">
      <c r="J303" s="9"/>
      <c r="K303" s="9"/>
      <c r="L303" s="9"/>
      <c r="M303" s="9"/>
      <c r="N303" s="90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</row>
    <row r="304" spans="10:182" ht="12.75" hidden="1" customHeight="1" x14ac:dyDescent="0.25">
      <c r="J304" s="9"/>
      <c r="K304" s="9"/>
      <c r="L304" s="9"/>
      <c r="M304" s="9"/>
      <c r="N304" s="90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</row>
    <row r="305" spans="10:182" ht="12.75" hidden="1" customHeight="1" x14ac:dyDescent="0.25">
      <c r="J305" s="9"/>
      <c r="K305" s="9"/>
      <c r="L305" s="9"/>
      <c r="M305" s="9"/>
      <c r="N305" s="90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</row>
    <row r="306" spans="10:182" ht="12.75" hidden="1" customHeight="1" x14ac:dyDescent="0.25">
      <c r="J306" s="9"/>
      <c r="K306" s="9"/>
      <c r="L306" s="9"/>
      <c r="M306" s="9"/>
      <c r="N306" s="90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</row>
    <row r="307" spans="10:182" ht="12.75" hidden="1" customHeight="1" x14ac:dyDescent="0.25">
      <c r="J307" s="9"/>
      <c r="K307" s="9"/>
      <c r="L307" s="9"/>
      <c r="M307" s="9"/>
      <c r="N307" s="90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</row>
    <row r="308" spans="10:182" ht="12.75" hidden="1" customHeight="1" x14ac:dyDescent="0.25">
      <c r="J308" s="9"/>
      <c r="K308" s="9"/>
      <c r="L308" s="9"/>
      <c r="M308" s="9"/>
      <c r="N308" s="90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</row>
    <row r="309" spans="10:182" ht="12.75" hidden="1" customHeight="1" x14ac:dyDescent="0.25">
      <c r="J309" s="9"/>
      <c r="K309" s="9"/>
      <c r="L309" s="9"/>
      <c r="M309" s="9"/>
      <c r="N309" s="90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</row>
    <row r="310" spans="10:182" ht="12.75" hidden="1" customHeight="1" x14ac:dyDescent="0.25">
      <c r="J310" s="9"/>
      <c r="K310" s="9"/>
      <c r="L310" s="9"/>
      <c r="M310" s="9"/>
      <c r="N310" s="90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</row>
    <row r="311" spans="10:182" ht="12.75" hidden="1" customHeight="1" x14ac:dyDescent="0.25">
      <c r="J311" s="9"/>
      <c r="K311" s="9"/>
      <c r="L311" s="9"/>
      <c r="M311" s="9"/>
      <c r="N311" s="90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</row>
    <row r="312" spans="10:182" ht="12.75" hidden="1" customHeight="1" x14ac:dyDescent="0.25">
      <c r="J312" s="9"/>
      <c r="K312" s="9"/>
      <c r="L312" s="9"/>
      <c r="M312" s="9"/>
      <c r="N312" s="90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</row>
    <row r="313" spans="10:182" ht="12.75" hidden="1" customHeight="1" x14ac:dyDescent="0.25">
      <c r="J313" s="9"/>
      <c r="K313" s="9"/>
      <c r="L313" s="9"/>
      <c r="M313" s="9"/>
      <c r="N313" s="90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</row>
    <row r="314" spans="10:182" ht="12.75" hidden="1" customHeight="1" x14ac:dyDescent="0.25">
      <c r="J314" s="9"/>
      <c r="K314" s="9"/>
      <c r="L314" s="9"/>
      <c r="M314" s="9"/>
      <c r="N314" s="90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</row>
    <row r="315" spans="10:182" ht="12.75" hidden="1" customHeight="1" x14ac:dyDescent="0.25">
      <c r="J315" s="9"/>
      <c r="K315" s="9"/>
      <c r="L315" s="9"/>
      <c r="M315" s="9"/>
      <c r="N315" s="90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</row>
    <row r="316" spans="10:182" ht="12.75" hidden="1" customHeight="1" x14ac:dyDescent="0.25">
      <c r="J316" s="9"/>
      <c r="K316" s="9"/>
      <c r="L316" s="9"/>
      <c r="M316" s="9"/>
      <c r="N316" s="90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</row>
    <row r="317" spans="10:182" ht="12.75" hidden="1" customHeight="1" x14ac:dyDescent="0.25">
      <c r="J317" s="9"/>
      <c r="K317" s="9"/>
      <c r="L317" s="9"/>
      <c r="M317" s="9"/>
      <c r="N317" s="90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</row>
    <row r="318" spans="10:182" ht="12.75" hidden="1" customHeight="1" x14ac:dyDescent="0.25">
      <c r="J318" s="9"/>
      <c r="K318" s="9"/>
      <c r="L318" s="9"/>
      <c r="M318" s="9"/>
      <c r="N318" s="90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</row>
    <row r="319" spans="10:182" ht="12.75" hidden="1" customHeight="1" x14ac:dyDescent="0.25">
      <c r="J319" s="9"/>
      <c r="K319" s="9"/>
      <c r="L319" s="9"/>
      <c r="M319" s="9"/>
      <c r="N319" s="90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</row>
    <row r="320" spans="10:182" ht="12.75" hidden="1" customHeight="1" x14ac:dyDescent="0.25">
      <c r="J320" s="9"/>
      <c r="K320" s="9"/>
      <c r="L320" s="9"/>
      <c r="M320" s="9"/>
      <c r="N320" s="90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</row>
    <row r="321" spans="10:182" ht="12.75" hidden="1" customHeight="1" x14ac:dyDescent="0.25">
      <c r="J321" s="9"/>
      <c r="K321" s="9"/>
      <c r="L321" s="9"/>
      <c r="M321" s="9"/>
      <c r="N321" s="90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</row>
    <row r="322" spans="10:182" ht="12.75" hidden="1" customHeight="1" x14ac:dyDescent="0.25">
      <c r="J322" s="9"/>
      <c r="K322" s="9"/>
      <c r="L322" s="9"/>
      <c r="M322" s="9"/>
      <c r="N322" s="90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</row>
    <row r="323" spans="10:182" ht="12.75" hidden="1" customHeight="1" x14ac:dyDescent="0.25">
      <c r="J323" s="9"/>
      <c r="K323" s="9"/>
      <c r="L323" s="9"/>
      <c r="M323" s="9"/>
      <c r="N323" s="90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</row>
    <row r="324" spans="10:182" ht="12.75" hidden="1" customHeight="1" x14ac:dyDescent="0.25">
      <c r="J324" s="9"/>
      <c r="K324" s="9"/>
      <c r="L324" s="9"/>
      <c r="M324" s="9"/>
      <c r="N324" s="90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</row>
    <row r="325" spans="10:182" ht="12.75" hidden="1" customHeight="1" x14ac:dyDescent="0.25">
      <c r="J325" s="9"/>
      <c r="K325" s="9"/>
      <c r="L325" s="9"/>
      <c r="M325" s="9"/>
      <c r="N325" s="90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</row>
    <row r="326" spans="10:182" ht="12.75" hidden="1" customHeight="1" x14ac:dyDescent="0.25">
      <c r="J326" s="9"/>
      <c r="K326" s="9"/>
      <c r="L326" s="9"/>
      <c r="M326" s="9"/>
      <c r="N326" s="90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</row>
    <row r="327" spans="10:182" ht="12.75" hidden="1" customHeight="1" x14ac:dyDescent="0.25">
      <c r="J327" s="9"/>
      <c r="K327" s="9"/>
      <c r="L327" s="9"/>
      <c r="M327" s="9"/>
      <c r="N327" s="90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</row>
    <row r="328" spans="10:182" ht="12.75" hidden="1" customHeight="1" x14ac:dyDescent="0.25">
      <c r="J328" s="9"/>
      <c r="K328" s="9"/>
      <c r="L328" s="9"/>
      <c r="M328" s="9"/>
      <c r="N328" s="90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</row>
    <row r="329" spans="10:182" ht="12.75" hidden="1" customHeight="1" x14ac:dyDescent="0.25">
      <c r="J329" s="9"/>
      <c r="K329" s="9"/>
      <c r="L329" s="9"/>
      <c r="M329" s="9"/>
      <c r="N329" s="90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</row>
    <row r="330" spans="10:182" ht="12.75" hidden="1" customHeight="1" x14ac:dyDescent="0.25">
      <c r="J330" s="9"/>
      <c r="K330" s="9"/>
      <c r="L330" s="9"/>
      <c r="M330" s="9"/>
      <c r="N330" s="90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</row>
    <row r="331" spans="10:182" ht="12.75" hidden="1" customHeight="1" x14ac:dyDescent="0.25">
      <c r="J331" s="9"/>
      <c r="K331" s="9"/>
      <c r="L331" s="9"/>
      <c r="M331" s="9"/>
      <c r="N331" s="90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</row>
    <row r="332" spans="10:182" ht="12.75" hidden="1" customHeight="1" x14ac:dyDescent="0.25">
      <c r="J332" s="9"/>
      <c r="K332" s="9"/>
      <c r="L332" s="9"/>
      <c r="M332" s="9"/>
      <c r="N332" s="90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</row>
    <row r="333" spans="10:182" ht="12.75" hidden="1" customHeight="1" x14ac:dyDescent="0.25">
      <c r="J333" s="9"/>
      <c r="K333" s="9"/>
      <c r="L333" s="9"/>
      <c r="M333" s="9"/>
      <c r="N333" s="90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</row>
    <row r="334" spans="10:182" ht="12.75" hidden="1" customHeight="1" x14ac:dyDescent="0.25">
      <c r="J334" s="9"/>
      <c r="K334" s="9"/>
      <c r="L334" s="9"/>
      <c r="M334" s="9"/>
      <c r="N334" s="90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</row>
    <row r="335" spans="10:182" ht="12.75" hidden="1" customHeight="1" x14ac:dyDescent="0.25">
      <c r="J335" s="9"/>
      <c r="K335" s="9"/>
      <c r="L335" s="9"/>
      <c r="M335" s="9"/>
      <c r="N335" s="90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</row>
    <row r="336" spans="10:182" ht="12.75" hidden="1" customHeight="1" x14ac:dyDescent="0.25">
      <c r="J336" s="9"/>
      <c r="K336" s="9"/>
      <c r="L336" s="9"/>
      <c r="M336" s="9"/>
      <c r="N336" s="90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</row>
    <row r="337" spans="10:182" ht="12.75" hidden="1" customHeight="1" x14ac:dyDescent="0.25">
      <c r="J337" s="9"/>
      <c r="K337" s="9"/>
      <c r="L337" s="9"/>
      <c r="M337" s="9"/>
      <c r="N337" s="90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</row>
    <row r="338" spans="10:182" ht="12.75" hidden="1" customHeight="1" x14ac:dyDescent="0.25">
      <c r="J338" s="9"/>
      <c r="K338" s="9"/>
      <c r="L338" s="9"/>
      <c r="M338" s="9"/>
      <c r="N338" s="90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</row>
    <row r="339" spans="10:182" ht="12.75" hidden="1" customHeight="1" x14ac:dyDescent="0.25">
      <c r="J339" s="9"/>
      <c r="K339" s="9"/>
      <c r="L339" s="9"/>
      <c r="M339" s="9"/>
      <c r="N339" s="90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</row>
    <row r="340" spans="10:182" ht="12.75" hidden="1" customHeight="1" x14ac:dyDescent="0.25">
      <c r="J340" s="9"/>
      <c r="K340" s="9"/>
      <c r="L340" s="9"/>
      <c r="M340" s="9"/>
      <c r="N340" s="90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</row>
    <row r="341" spans="10:182" ht="12.75" hidden="1" customHeight="1" x14ac:dyDescent="0.25">
      <c r="J341" s="9"/>
      <c r="K341" s="9"/>
      <c r="L341" s="9"/>
      <c r="M341" s="9"/>
      <c r="N341" s="90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</row>
    <row r="342" spans="10:182" ht="12.75" hidden="1" customHeight="1" x14ac:dyDescent="0.25">
      <c r="J342" s="9"/>
      <c r="K342" s="9"/>
      <c r="L342" s="9"/>
      <c r="M342" s="9"/>
      <c r="N342" s="90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</row>
    <row r="343" spans="10:182" ht="12.75" hidden="1" customHeight="1" x14ac:dyDescent="0.25">
      <c r="J343" s="9"/>
      <c r="K343" s="9"/>
      <c r="L343" s="9"/>
      <c r="M343" s="9"/>
      <c r="N343" s="90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</row>
    <row r="344" spans="10:182" ht="12.75" hidden="1" customHeight="1" x14ac:dyDescent="0.25">
      <c r="J344" s="9"/>
      <c r="K344" s="9"/>
      <c r="L344" s="9"/>
      <c r="M344" s="9"/>
      <c r="N344" s="90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</row>
    <row r="345" spans="10:182" ht="12.75" hidden="1" customHeight="1" x14ac:dyDescent="0.25">
      <c r="J345" s="9"/>
      <c r="K345" s="9"/>
      <c r="L345" s="9"/>
      <c r="M345" s="9"/>
      <c r="N345" s="90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</row>
    <row r="346" spans="10:182" ht="12.75" hidden="1" customHeight="1" x14ac:dyDescent="0.25">
      <c r="J346" s="9"/>
      <c r="K346" s="9"/>
      <c r="L346" s="9"/>
      <c r="M346" s="9"/>
      <c r="N346" s="90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</row>
    <row r="347" spans="10:182" ht="12.75" hidden="1" customHeight="1" x14ac:dyDescent="0.25">
      <c r="J347" s="9"/>
      <c r="K347" s="9"/>
      <c r="L347" s="9"/>
      <c r="M347" s="9"/>
      <c r="N347" s="90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</row>
    <row r="348" spans="10:182" ht="12.75" hidden="1" customHeight="1" x14ac:dyDescent="0.25">
      <c r="J348" s="9"/>
      <c r="K348" s="9"/>
      <c r="L348" s="9"/>
      <c r="M348" s="9"/>
      <c r="N348" s="90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</row>
    <row r="349" spans="10:182" ht="12.75" hidden="1" customHeight="1" x14ac:dyDescent="0.25">
      <c r="J349" s="9"/>
      <c r="K349" s="9"/>
      <c r="L349" s="9"/>
      <c r="M349" s="9"/>
      <c r="N349" s="90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</row>
    <row r="350" spans="10:182" ht="12.75" hidden="1" customHeight="1" x14ac:dyDescent="0.25">
      <c r="J350" s="9"/>
      <c r="K350" s="9"/>
      <c r="L350" s="9"/>
      <c r="M350" s="9"/>
      <c r="N350" s="90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</row>
    <row r="351" spans="10:182" ht="12.75" hidden="1" customHeight="1" x14ac:dyDescent="0.25">
      <c r="J351" s="9"/>
      <c r="K351" s="9"/>
      <c r="L351" s="9"/>
      <c r="M351" s="9"/>
      <c r="N351" s="90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</row>
    <row r="352" spans="10:182" ht="12.75" hidden="1" customHeight="1" x14ac:dyDescent="0.25">
      <c r="J352" s="9"/>
      <c r="K352" s="9"/>
      <c r="L352" s="9"/>
      <c r="M352" s="9"/>
      <c r="N352" s="90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</row>
    <row r="353" spans="10:182" ht="12.75" hidden="1" customHeight="1" x14ac:dyDescent="0.25">
      <c r="J353" s="9"/>
      <c r="K353" s="9"/>
      <c r="L353" s="9"/>
      <c r="M353" s="9"/>
      <c r="N353" s="90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</row>
    <row r="354" spans="10:182" ht="12.75" hidden="1" customHeight="1" x14ac:dyDescent="0.25">
      <c r="J354" s="9"/>
      <c r="K354" s="9"/>
      <c r="L354" s="9"/>
      <c r="M354" s="9"/>
      <c r="N354" s="90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</row>
    <row r="355" spans="10:182" ht="12.75" hidden="1" customHeight="1" x14ac:dyDescent="0.25">
      <c r="J355" s="9"/>
      <c r="K355" s="9"/>
      <c r="L355" s="9"/>
      <c r="M355" s="9"/>
      <c r="N355" s="90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</row>
    <row r="356" spans="10:182" ht="12.75" hidden="1" customHeight="1" x14ac:dyDescent="0.25">
      <c r="J356" s="9"/>
      <c r="K356" s="9"/>
      <c r="L356" s="9"/>
      <c r="M356" s="9"/>
      <c r="N356" s="90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</row>
    <row r="357" spans="10:182" ht="12.75" hidden="1" customHeight="1" x14ac:dyDescent="0.25">
      <c r="J357" s="9"/>
      <c r="K357" s="9"/>
      <c r="L357" s="9"/>
      <c r="M357" s="9"/>
      <c r="N357" s="90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</row>
    <row r="358" spans="10:182" ht="12.75" hidden="1" customHeight="1" x14ac:dyDescent="0.25">
      <c r="J358" s="9"/>
      <c r="K358" s="9"/>
      <c r="L358" s="9"/>
      <c r="M358" s="9"/>
      <c r="N358" s="90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</row>
    <row r="359" spans="10:182" ht="12.75" hidden="1" customHeight="1" x14ac:dyDescent="0.25">
      <c r="J359" s="9"/>
      <c r="K359" s="9"/>
      <c r="L359" s="9"/>
      <c r="M359" s="9"/>
      <c r="N359" s="90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</row>
    <row r="360" spans="10:182" ht="12.75" hidden="1" customHeight="1" x14ac:dyDescent="0.25">
      <c r="J360" s="9"/>
      <c r="K360" s="9"/>
      <c r="L360" s="9"/>
      <c r="M360" s="9"/>
      <c r="N360" s="90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</row>
    <row r="361" spans="10:182" ht="12.75" hidden="1" customHeight="1" x14ac:dyDescent="0.25">
      <c r="J361" s="9"/>
      <c r="K361" s="9"/>
      <c r="L361" s="9"/>
      <c r="M361" s="9"/>
      <c r="N361" s="90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</row>
    <row r="362" spans="10:182" ht="12.75" hidden="1" customHeight="1" x14ac:dyDescent="0.25">
      <c r="J362" s="9"/>
      <c r="K362" s="9"/>
      <c r="L362" s="9"/>
      <c r="M362" s="9"/>
      <c r="N362" s="90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</row>
    <row r="363" spans="10:182" ht="12.75" hidden="1" customHeight="1" x14ac:dyDescent="0.25">
      <c r="J363" s="9"/>
      <c r="K363" s="9"/>
      <c r="L363" s="9"/>
      <c r="M363" s="9"/>
      <c r="N363" s="90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</row>
    <row r="364" spans="10:182" ht="12.75" hidden="1" customHeight="1" x14ac:dyDescent="0.25">
      <c r="J364" s="9"/>
      <c r="K364" s="9"/>
      <c r="L364" s="9"/>
      <c r="M364" s="9"/>
      <c r="N364" s="90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</row>
    <row r="365" spans="10:182" ht="12.75" hidden="1" customHeight="1" x14ac:dyDescent="0.25">
      <c r="J365" s="9"/>
      <c r="K365" s="9"/>
      <c r="L365" s="9"/>
      <c r="M365" s="9"/>
      <c r="N365" s="90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</row>
    <row r="366" spans="10:182" ht="12.75" hidden="1" customHeight="1" x14ac:dyDescent="0.25">
      <c r="J366" s="9"/>
      <c r="K366" s="9"/>
      <c r="L366" s="9"/>
      <c r="M366" s="9"/>
      <c r="N366" s="90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</row>
    <row r="367" spans="10:182" ht="12.75" hidden="1" customHeight="1" x14ac:dyDescent="0.25">
      <c r="J367" s="9"/>
      <c r="K367" s="9"/>
      <c r="L367" s="9"/>
      <c r="M367" s="9"/>
      <c r="N367" s="90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</row>
    <row r="368" spans="10:182" ht="12.75" hidden="1" customHeight="1" x14ac:dyDescent="0.25">
      <c r="J368" s="9"/>
      <c r="K368" s="9"/>
      <c r="L368" s="9"/>
      <c r="M368" s="9"/>
      <c r="N368" s="90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</row>
    <row r="369" spans="10:182" ht="12.75" hidden="1" customHeight="1" x14ac:dyDescent="0.25">
      <c r="J369" s="9"/>
      <c r="K369" s="9"/>
      <c r="L369" s="9"/>
      <c r="M369" s="9"/>
      <c r="N369" s="90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</row>
    <row r="370" spans="10:182" ht="12.75" hidden="1" customHeight="1" x14ac:dyDescent="0.25">
      <c r="J370" s="9"/>
      <c r="K370" s="9"/>
      <c r="L370" s="9"/>
      <c r="M370" s="9"/>
      <c r="N370" s="90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</row>
    <row r="371" spans="10:182" ht="12.75" hidden="1" customHeight="1" x14ac:dyDescent="0.25">
      <c r="J371" s="9"/>
      <c r="K371" s="9"/>
      <c r="L371" s="9"/>
      <c r="M371" s="9"/>
      <c r="N371" s="90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</row>
    <row r="372" spans="10:182" ht="12.75" hidden="1" customHeight="1" x14ac:dyDescent="0.25">
      <c r="J372" s="9"/>
      <c r="K372" s="9"/>
      <c r="L372" s="9"/>
      <c r="M372" s="9"/>
      <c r="N372" s="90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</row>
    <row r="373" spans="10:182" ht="12.75" hidden="1" customHeight="1" x14ac:dyDescent="0.25">
      <c r="J373" s="9"/>
      <c r="K373" s="9"/>
      <c r="L373" s="9"/>
      <c r="M373" s="9"/>
      <c r="N373" s="90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</row>
    <row r="374" spans="10:182" ht="12.75" hidden="1" customHeight="1" x14ac:dyDescent="0.25">
      <c r="J374" s="9"/>
      <c r="K374" s="9"/>
      <c r="L374" s="9"/>
      <c r="M374" s="9"/>
      <c r="N374" s="90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</row>
    <row r="375" spans="10:182" ht="12.75" hidden="1" customHeight="1" x14ac:dyDescent="0.25">
      <c r="J375" s="9"/>
      <c r="K375" s="9"/>
      <c r="L375" s="9"/>
      <c r="M375" s="9"/>
      <c r="N375" s="90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</row>
    <row r="376" spans="10:182" ht="12.75" hidden="1" customHeight="1" x14ac:dyDescent="0.25">
      <c r="J376" s="9"/>
      <c r="K376" s="9"/>
      <c r="L376" s="9"/>
      <c r="M376" s="9"/>
      <c r="N376" s="90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</row>
    <row r="377" spans="10:182" ht="12.75" hidden="1" customHeight="1" x14ac:dyDescent="0.25">
      <c r="J377" s="9"/>
      <c r="K377" s="9"/>
      <c r="L377" s="9"/>
      <c r="M377" s="9"/>
      <c r="N377" s="90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</row>
    <row r="378" spans="10:182" ht="12.75" hidden="1" customHeight="1" x14ac:dyDescent="0.25">
      <c r="J378" s="9"/>
      <c r="K378" s="9"/>
      <c r="L378" s="9"/>
      <c r="M378" s="9"/>
      <c r="N378" s="90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</row>
    <row r="379" spans="10:182" ht="12.75" hidden="1" customHeight="1" x14ac:dyDescent="0.25">
      <c r="J379" s="9"/>
      <c r="K379" s="9"/>
      <c r="L379" s="9"/>
      <c r="M379" s="9"/>
      <c r="N379" s="90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</row>
    <row r="380" spans="10:182" ht="12.75" hidden="1" customHeight="1" x14ac:dyDescent="0.25">
      <c r="J380" s="9"/>
      <c r="K380" s="9"/>
      <c r="L380" s="9"/>
      <c r="M380" s="9"/>
      <c r="N380" s="90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</row>
    <row r="381" spans="10:182" ht="12.75" hidden="1" customHeight="1" x14ac:dyDescent="0.25">
      <c r="J381" s="9"/>
      <c r="K381" s="9"/>
      <c r="L381" s="9"/>
      <c r="M381" s="9"/>
      <c r="N381" s="90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</row>
    <row r="382" spans="10:182" ht="12.75" hidden="1" customHeight="1" x14ac:dyDescent="0.25">
      <c r="J382" s="9"/>
      <c r="K382" s="9"/>
      <c r="L382" s="9"/>
      <c r="M382" s="9"/>
      <c r="N382" s="90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</row>
    <row r="383" spans="10:182" ht="12.75" hidden="1" customHeight="1" x14ac:dyDescent="0.25">
      <c r="J383" s="9"/>
      <c r="K383" s="9"/>
      <c r="L383" s="9"/>
      <c r="M383" s="9"/>
      <c r="N383" s="90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</row>
    <row r="384" spans="10:182" ht="12.75" hidden="1" customHeight="1" x14ac:dyDescent="0.25">
      <c r="J384" s="9"/>
      <c r="K384" s="9"/>
      <c r="L384" s="9"/>
      <c r="M384" s="9"/>
      <c r="N384" s="90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</row>
    <row r="385" spans="10:182" ht="12.75" hidden="1" customHeight="1" x14ac:dyDescent="0.25">
      <c r="J385" s="9"/>
      <c r="K385" s="9"/>
      <c r="L385" s="9"/>
      <c r="M385" s="9"/>
      <c r="N385" s="90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</row>
    <row r="386" spans="10:182" ht="12.75" hidden="1" customHeight="1" x14ac:dyDescent="0.25">
      <c r="J386" s="9"/>
      <c r="K386" s="9"/>
      <c r="L386" s="9"/>
      <c r="M386" s="9"/>
      <c r="N386" s="90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</row>
    <row r="387" spans="10:182" ht="12.75" hidden="1" customHeight="1" x14ac:dyDescent="0.25">
      <c r="J387" s="9"/>
      <c r="K387" s="9"/>
      <c r="L387" s="9"/>
      <c r="M387" s="9"/>
      <c r="N387" s="90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</row>
    <row r="388" spans="10:182" ht="12.75" hidden="1" customHeight="1" x14ac:dyDescent="0.25">
      <c r="J388" s="9"/>
      <c r="K388" s="9"/>
      <c r="L388" s="9"/>
      <c r="M388" s="9"/>
      <c r="N388" s="90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</row>
    <row r="389" spans="10:182" ht="12.75" hidden="1" customHeight="1" x14ac:dyDescent="0.25">
      <c r="J389" s="9"/>
      <c r="K389" s="9"/>
      <c r="L389" s="9"/>
      <c r="M389" s="9"/>
      <c r="N389" s="90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</row>
    <row r="390" spans="10:182" ht="12.75" hidden="1" customHeight="1" x14ac:dyDescent="0.25">
      <c r="J390" s="9"/>
      <c r="K390" s="9"/>
      <c r="L390" s="9"/>
      <c r="M390" s="9"/>
      <c r="N390" s="90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</row>
    <row r="391" spans="10:182" ht="12.75" hidden="1" customHeight="1" x14ac:dyDescent="0.25">
      <c r="J391" s="9"/>
      <c r="K391" s="9"/>
      <c r="L391" s="9"/>
      <c r="M391" s="9"/>
      <c r="N391" s="90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</row>
    <row r="392" spans="10:182" ht="12.75" hidden="1" customHeight="1" x14ac:dyDescent="0.25">
      <c r="J392" s="9"/>
      <c r="K392" s="9"/>
      <c r="L392" s="9"/>
      <c r="M392" s="9"/>
      <c r="N392" s="90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</row>
    <row r="393" spans="10:182" ht="12.75" hidden="1" customHeight="1" x14ac:dyDescent="0.25">
      <c r="J393" s="9"/>
      <c r="K393" s="9"/>
      <c r="L393" s="9"/>
      <c r="M393" s="9"/>
      <c r="N393" s="90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</row>
    <row r="394" spans="10:182" ht="12.75" hidden="1" customHeight="1" x14ac:dyDescent="0.25">
      <c r="J394" s="9"/>
      <c r="K394" s="9"/>
      <c r="L394" s="9"/>
      <c r="M394" s="9"/>
      <c r="N394" s="90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</row>
    <row r="395" spans="10:182" ht="12.75" hidden="1" customHeight="1" x14ac:dyDescent="0.25">
      <c r="J395" s="9"/>
      <c r="K395" s="9"/>
      <c r="L395" s="9"/>
      <c r="M395" s="9"/>
      <c r="N395" s="90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</row>
    <row r="396" spans="10:182" ht="12.75" hidden="1" customHeight="1" x14ac:dyDescent="0.25">
      <c r="J396" s="9"/>
      <c r="K396" s="9"/>
      <c r="L396" s="9"/>
      <c r="M396" s="9"/>
      <c r="N396" s="90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</row>
    <row r="397" spans="10:182" ht="12.75" hidden="1" customHeight="1" x14ac:dyDescent="0.25">
      <c r="J397" s="9"/>
      <c r="K397" s="9"/>
      <c r="L397" s="9"/>
      <c r="M397" s="9"/>
      <c r="N397" s="90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</row>
    <row r="398" spans="10:182" ht="12.75" hidden="1" customHeight="1" x14ac:dyDescent="0.25">
      <c r="J398" s="9"/>
      <c r="K398" s="9"/>
      <c r="L398" s="9"/>
      <c r="M398" s="9"/>
      <c r="N398" s="90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</row>
    <row r="399" spans="10:182" ht="12.75" hidden="1" customHeight="1" x14ac:dyDescent="0.25">
      <c r="J399" s="9"/>
      <c r="K399" s="9"/>
      <c r="L399" s="9"/>
      <c r="M399" s="9"/>
      <c r="N399" s="90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</row>
    <row r="400" spans="10:182" ht="12.75" hidden="1" customHeight="1" x14ac:dyDescent="0.25">
      <c r="J400" s="9"/>
      <c r="K400" s="9"/>
      <c r="L400" s="9"/>
      <c r="M400" s="9"/>
      <c r="N400" s="90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</row>
    <row r="401" spans="10:182" ht="12.75" hidden="1" customHeight="1" x14ac:dyDescent="0.25">
      <c r="J401" s="9"/>
      <c r="K401" s="9"/>
      <c r="L401" s="9"/>
      <c r="M401" s="9"/>
      <c r="N401" s="90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</row>
    <row r="402" spans="10:182" ht="12.75" hidden="1" customHeight="1" x14ac:dyDescent="0.25">
      <c r="J402" s="9"/>
      <c r="K402" s="9"/>
      <c r="L402" s="9"/>
      <c r="M402" s="9"/>
      <c r="N402" s="90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</row>
    <row r="403" spans="10:182" ht="12.75" hidden="1" customHeight="1" x14ac:dyDescent="0.25">
      <c r="J403" s="9"/>
      <c r="K403" s="9"/>
      <c r="L403" s="9"/>
      <c r="M403" s="9"/>
      <c r="N403" s="90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</row>
    <row r="404" spans="10:182" ht="12.75" hidden="1" customHeight="1" x14ac:dyDescent="0.25">
      <c r="J404" s="9"/>
      <c r="K404" s="9"/>
      <c r="L404" s="9"/>
      <c r="M404" s="9"/>
      <c r="N404" s="90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</row>
    <row r="405" spans="10:182" ht="12.75" hidden="1" customHeight="1" x14ac:dyDescent="0.25">
      <c r="J405" s="9"/>
      <c r="K405" s="9"/>
      <c r="L405" s="9"/>
      <c r="M405" s="9"/>
      <c r="N405" s="90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</row>
    <row r="406" spans="10:182" ht="12.75" hidden="1" customHeight="1" x14ac:dyDescent="0.25">
      <c r="J406" s="9"/>
      <c r="K406" s="9"/>
      <c r="L406" s="9"/>
      <c r="M406" s="9"/>
      <c r="N406" s="90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</row>
    <row r="407" spans="10:182" ht="12.75" hidden="1" customHeight="1" x14ac:dyDescent="0.25">
      <c r="J407" s="9"/>
      <c r="K407" s="9"/>
      <c r="L407" s="9"/>
      <c r="M407" s="9"/>
      <c r="N407" s="90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</row>
    <row r="408" spans="10:182" ht="12.75" hidden="1" customHeight="1" x14ac:dyDescent="0.25">
      <c r="J408" s="9"/>
      <c r="K408" s="9"/>
      <c r="L408" s="9"/>
      <c r="M408" s="9"/>
      <c r="N408" s="90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</row>
    <row r="409" spans="10:182" ht="12.75" hidden="1" customHeight="1" x14ac:dyDescent="0.25">
      <c r="J409" s="9"/>
      <c r="K409" s="9"/>
      <c r="L409" s="9"/>
      <c r="M409" s="9"/>
      <c r="N409" s="90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</row>
    <row r="410" spans="10:182" ht="12.75" hidden="1" customHeight="1" x14ac:dyDescent="0.25">
      <c r="J410" s="9"/>
      <c r="K410" s="9"/>
      <c r="L410" s="9"/>
      <c r="M410" s="9"/>
      <c r="N410" s="90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</row>
    <row r="411" spans="10:182" ht="12.75" hidden="1" customHeight="1" x14ac:dyDescent="0.25">
      <c r="J411" s="9"/>
      <c r="K411" s="9"/>
      <c r="L411" s="9"/>
      <c r="M411" s="9"/>
      <c r="N411" s="90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</row>
    <row r="412" spans="10:182" ht="12.75" hidden="1" customHeight="1" x14ac:dyDescent="0.25">
      <c r="J412" s="9"/>
      <c r="K412" s="9"/>
      <c r="L412" s="9"/>
      <c r="M412" s="9"/>
      <c r="N412" s="90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</row>
    <row r="413" spans="10:182" ht="12.75" hidden="1" customHeight="1" x14ac:dyDescent="0.25">
      <c r="J413" s="9"/>
      <c r="K413" s="9"/>
      <c r="L413" s="9"/>
      <c r="M413" s="9"/>
      <c r="N413" s="90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</row>
    <row r="414" spans="10:182" ht="12.75" hidden="1" customHeight="1" x14ac:dyDescent="0.25">
      <c r="J414" s="9"/>
      <c r="K414" s="9"/>
      <c r="L414" s="9"/>
      <c r="M414" s="9"/>
      <c r="N414" s="90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</row>
    <row r="415" spans="10:182" ht="12.75" hidden="1" customHeight="1" x14ac:dyDescent="0.25">
      <c r="J415" s="9"/>
      <c r="K415" s="9"/>
      <c r="L415" s="9"/>
      <c r="M415" s="9"/>
      <c r="N415" s="90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</row>
    <row r="416" spans="10:182" ht="12.75" hidden="1" customHeight="1" x14ac:dyDescent="0.25">
      <c r="J416" s="9"/>
      <c r="K416" s="9"/>
      <c r="L416" s="9"/>
      <c r="M416" s="9"/>
      <c r="N416" s="90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</row>
    <row r="417" spans="10:182" ht="12.75" hidden="1" customHeight="1" x14ac:dyDescent="0.25">
      <c r="J417" s="9"/>
      <c r="K417" s="9"/>
      <c r="L417" s="9"/>
      <c r="M417" s="9"/>
      <c r="N417" s="90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</row>
    <row r="418" spans="10:182" ht="12.75" hidden="1" customHeight="1" x14ac:dyDescent="0.25">
      <c r="J418" s="9"/>
      <c r="K418" s="9"/>
      <c r="L418" s="9"/>
      <c r="M418" s="9"/>
      <c r="N418" s="90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</row>
    <row r="419" spans="10:182" ht="12.75" hidden="1" customHeight="1" x14ac:dyDescent="0.25">
      <c r="J419" s="9"/>
      <c r="K419" s="9"/>
      <c r="L419" s="9"/>
      <c r="M419" s="9"/>
      <c r="N419" s="90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</row>
    <row r="420" spans="10:182" ht="12.75" hidden="1" customHeight="1" x14ac:dyDescent="0.25">
      <c r="J420" s="9"/>
      <c r="K420" s="9"/>
      <c r="L420" s="9"/>
      <c r="M420" s="9"/>
      <c r="N420" s="90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</row>
    <row r="421" spans="10:182" ht="12.75" hidden="1" customHeight="1" x14ac:dyDescent="0.25">
      <c r="J421" s="9"/>
      <c r="K421" s="9"/>
      <c r="L421" s="9"/>
      <c r="M421" s="9"/>
      <c r="N421" s="90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</row>
    <row r="422" spans="10:182" ht="12.75" hidden="1" customHeight="1" x14ac:dyDescent="0.25">
      <c r="J422" s="9"/>
      <c r="K422" s="9"/>
      <c r="L422" s="9"/>
      <c r="M422" s="9"/>
      <c r="N422" s="90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</row>
    <row r="423" spans="10:182" ht="12.75" hidden="1" customHeight="1" x14ac:dyDescent="0.25">
      <c r="J423" s="9"/>
      <c r="K423" s="9"/>
      <c r="L423" s="9"/>
      <c r="M423" s="9"/>
      <c r="N423" s="90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</row>
    <row r="424" spans="10:182" ht="12.75" hidden="1" customHeight="1" x14ac:dyDescent="0.25">
      <c r="J424" s="9"/>
      <c r="K424" s="9"/>
      <c r="L424" s="9"/>
      <c r="M424" s="9"/>
      <c r="N424" s="90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</row>
    <row r="425" spans="10:182" ht="12.75" hidden="1" customHeight="1" x14ac:dyDescent="0.25">
      <c r="J425" s="9"/>
      <c r="K425" s="9"/>
      <c r="L425" s="9"/>
      <c r="M425" s="9"/>
      <c r="N425" s="90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</row>
    <row r="426" spans="10:182" ht="12.75" hidden="1" customHeight="1" x14ac:dyDescent="0.25">
      <c r="J426" s="9"/>
      <c r="K426" s="9"/>
      <c r="L426" s="9"/>
      <c r="M426" s="9"/>
      <c r="N426" s="90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</row>
    <row r="427" spans="10:182" ht="12.75" hidden="1" customHeight="1" x14ac:dyDescent="0.25">
      <c r="J427" s="9"/>
      <c r="K427" s="9"/>
      <c r="L427" s="9"/>
      <c r="M427" s="9"/>
      <c r="N427" s="90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</row>
    <row r="428" spans="10:182" ht="12.75" hidden="1" customHeight="1" x14ac:dyDescent="0.25">
      <c r="J428" s="9"/>
      <c r="K428" s="9"/>
      <c r="L428" s="9"/>
      <c r="M428" s="9"/>
      <c r="N428" s="90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</row>
    <row r="429" spans="10:182" ht="12.75" hidden="1" customHeight="1" x14ac:dyDescent="0.25">
      <c r="J429" s="9"/>
      <c r="K429" s="9"/>
      <c r="L429" s="9"/>
      <c r="M429" s="9"/>
      <c r="N429" s="90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</row>
    <row r="430" spans="10:182" ht="12.75" hidden="1" customHeight="1" x14ac:dyDescent="0.25">
      <c r="J430" s="9"/>
      <c r="K430" s="9"/>
      <c r="L430" s="9"/>
      <c r="M430" s="9"/>
      <c r="N430" s="90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</row>
    <row r="431" spans="10:182" ht="12.75" hidden="1" customHeight="1" x14ac:dyDescent="0.25">
      <c r="J431" s="9"/>
      <c r="K431" s="9"/>
      <c r="L431" s="9"/>
      <c r="M431" s="9"/>
      <c r="N431" s="90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</row>
    <row r="432" spans="10:182" ht="12.75" hidden="1" customHeight="1" x14ac:dyDescent="0.25">
      <c r="J432" s="9"/>
      <c r="K432" s="9"/>
      <c r="L432" s="9"/>
      <c r="M432" s="9"/>
      <c r="N432" s="90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</row>
    <row r="433" spans="10:182" ht="12.75" hidden="1" customHeight="1" x14ac:dyDescent="0.25">
      <c r="J433" s="9"/>
      <c r="K433" s="9"/>
      <c r="L433" s="9"/>
      <c r="M433" s="9"/>
      <c r="N433" s="90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</row>
    <row r="434" spans="10:182" ht="12.75" hidden="1" customHeight="1" x14ac:dyDescent="0.25">
      <c r="J434" s="9"/>
      <c r="K434" s="9"/>
      <c r="L434" s="9"/>
      <c r="M434" s="9"/>
      <c r="N434" s="90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</row>
    <row r="435" spans="10:182" ht="12.75" hidden="1" customHeight="1" x14ac:dyDescent="0.25">
      <c r="J435" s="9"/>
      <c r="K435" s="9"/>
      <c r="L435" s="9"/>
      <c r="M435" s="9"/>
      <c r="N435" s="90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</row>
    <row r="436" spans="10:182" ht="12.75" hidden="1" customHeight="1" x14ac:dyDescent="0.25">
      <c r="J436" s="9"/>
      <c r="K436" s="9"/>
      <c r="L436" s="9"/>
      <c r="M436" s="9"/>
      <c r="N436" s="90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</row>
    <row r="437" spans="10:182" ht="12.75" hidden="1" customHeight="1" x14ac:dyDescent="0.25">
      <c r="J437" s="9"/>
      <c r="K437" s="9"/>
      <c r="L437" s="9"/>
      <c r="M437" s="9"/>
      <c r="N437" s="90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</row>
    <row r="438" spans="10:182" ht="12.75" hidden="1" customHeight="1" x14ac:dyDescent="0.25">
      <c r="J438" s="9"/>
      <c r="K438" s="9"/>
      <c r="L438" s="9"/>
      <c r="M438" s="9"/>
      <c r="N438" s="90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</row>
    <row r="439" spans="10:182" ht="12.75" hidden="1" customHeight="1" x14ac:dyDescent="0.25">
      <c r="J439" s="9"/>
      <c r="K439" s="9"/>
      <c r="L439" s="9"/>
      <c r="M439" s="9"/>
      <c r="N439" s="90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</row>
    <row r="440" spans="10:182" ht="12.75" hidden="1" customHeight="1" x14ac:dyDescent="0.25">
      <c r="J440" s="9"/>
      <c r="K440" s="9"/>
      <c r="L440" s="9"/>
      <c r="M440" s="9"/>
      <c r="N440" s="90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</row>
    <row r="441" spans="10:182" ht="12.75" hidden="1" customHeight="1" x14ac:dyDescent="0.25">
      <c r="J441" s="9"/>
      <c r="K441" s="9"/>
      <c r="L441" s="9"/>
      <c r="M441" s="9"/>
      <c r="N441" s="90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</row>
    <row r="442" spans="10:182" ht="12.75" hidden="1" customHeight="1" x14ac:dyDescent="0.25">
      <c r="J442" s="9"/>
      <c r="K442" s="9"/>
      <c r="L442" s="9"/>
      <c r="M442" s="9"/>
      <c r="N442" s="90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</row>
    <row r="443" spans="10:182" ht="12.75" hidden="1" customHeight="1" x14ac:dyDescent="0.25">
      <c r="J443" s="9"/>
      <c r="K443" s="9"/>
      <c r="L443" s="9"/>
      <c r="M443" s="9"/>
      <c r="N443" s="90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</row>
    <row r="444" spans="10:182" ht="12.75" hidden="1" customHeight="1" x14ac:dyDescent="0.25">
      <c r="J444" s="9"/>
      <c r="K444" s="9"/>
      <c r="L444" s="9"/>
      <c r="M444" s="9"/>
      <c r="N444" s="90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</row>
    <row r="445" spans="10:182" ht="12.75" hidden="1" customHeight="1" x14ac:dyDescent="0.25">
      <c r="J445" s="9"/>
      <c r="K445" s="9"/>
      <c r="L445" s="9"/>
      <c r="M445" s="9"/>
      <c r="N445" s="90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</row>
    <row r="446" spans="10:182" ht="12.75" hidden="1" customHeight="1" x14ac:dyDescent="0.25">
      <c r="J446" s="9"/>
      <c r="K446" s="9"/>
      <c r="L446" s="9"/>
      <c r="M446" s="9"/>
      <c r="N446" s="90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</row>
    <row r="447" spans="10:182" ht="12.75" hidden="1" customHeight="1" x14ac:dyDescent="0.25">
      <c r="J447" s="9"/>
      <c r="K447" s="9"/>
      <c r="L447" s="9"/>
      <c r="M447" s="9"/>
      <c r="N447" s="90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</row>
    <row r="448" spans="10:182" ht="12.75" hidden="1" customHeight="1" x14ac:dyDescent="0.25">
      <c r="J448" s="9"/>
      <c r="K448" s="9"/>
      <c r="L448" s="9"/>
      <c r="M448" s="9"/>
      <c r="N448" s="90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</row>
    <row r="449" spans="10:182" ht="12.75" hidden="1" customHeight="1" x14ac:dyDescent="0.25">
      <c r="J449" s="9"/>
      <c r="K449" s="9"/>
      <c r="L449" s="9"/>
      <c r="M449" s="9"/>
      <c r="N449" s="90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</row>
    <row r="450" spans="10:182" ht="12.75" hidden="1" customHeight="1" x14ac:dyDescent="0.25">
      <c r="J450" s="9"/>
      <c r="K450" s="9"/>
      <c r="L450" s="9"/>
      <c r="M450" s="9"/>
      <c r="N450" s="90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</row>
    <row r="451" spans="10:182" ht="12.75" hidden="1" customHeight="1" x14ac:dyDescent="0.25">
      <c r="J451" s="9"/>
      <c r="K451" s="9"/>
      <c r="L451" s="9"/>
      <c r="M451" s="9"/>
      <c r="N451" s="90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</row>
    <row r="452" spans="10:182" ht="12.75" hidden="1" customHeight="1" x14ac:dyDescent="0.25">
      <c r="J452" s="9"/>
      <c r="K452" s="9"/>
      <c r="L452" s="9"/>
      <c r="M452" s="9"/>
      <c r="N452" s="90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</row>
    <row r="453" spans="10:182" ht="12.75" hidden="1" customHeight="1" x14ac:dyDescent="0.25">
      <c r="J453" s="9"/>
      <c r="K453" s="9"/>
      <c r="L453" s="9"/>
      <c r="M453" s="9"/>
      <c r="N453" s="90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</row>
    <row r="454" spans="10:182" ht="12.75" hidden="1" customHeight="1" x14ac:dyDescent="0.25">
      <c r="J454" s="9"/>
      <c r="K454" s="9"/>
      <c r="L454" s="9"/>
      <c r="M454" s="9"/>
      <c r="N454" s="90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</row>
    <row r="455" spans="10:182" ht="12.75" hidden="1" customHeight="1" x14ac:dyDescent="0.25">
      <c r="J455" s="9"/>
      <c r="K455" s="9"/>
      <c r="L455" s="9"/>
      <c r="M455" s="9"/>
      <c r="N455" s="90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</row>
    <row r="456" spans="10:182" ht="12.75" hidden="1" customHeight="1" x14ac:dyDescent="0.25">
      <c r="J456" s="9"/>
      <c r="K456" s="9"/>
      <c r="L456" s="9"/>
      <c r="M456" s="9"/>
      <c r="N456" s="90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</row>
    <row r="457" spans="10:182" ht="12.75" hidden="1" customHeight="1" x14ac:dyDescent="0.25">
      <c r="J457" s="9"/>
      <c r="K457" s="9"/>
      <c r="L457" s="9"/>
      <c r="M457" s="9"/>
      <c r="N457" s="90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</row>
    <row r="458" spans="10:182" ht="12.75" hidden="1" customHeight="1" x14ac:dyDescent="0.25">
      <c r="J458" s="9"/>
      <c r="K458" s="9"/>
      <c r="L458" s="9"/>
      <c r="M458" s="9"/>
      <c r="N458" s="90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</row>
    <row r="459" spans="10:182" ht="12.75" hidden="1" customHeight="1" x14ac:dyDescent="0.25">
      <c r="J459" s="9"/>
      <c r="K459" s="9"/>
      <c r="L459" s="9"/>
      <c r="M459" s="9"/>
      <c r="N459" s="90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</row>
    <row r="460" spans="10:182" ht="12.75" hidden="1" customHeight="1" x14ac:dyDescent="0.25">
      <c r="J460" s="9"/>
      <c r="K460" s="9"/>
      <c r="L460" s="9"/>
      <c r="M460" s="9"/>
      <c r="N460" s="90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</row>
    <row r="461" spans="10:182" ht="12.75" hidden="1" customHeight="1" x14ac:dyDescent="0.25">
      <c r="J461" s="9"/>
      <c r="K461" s="9"/>
      <c r="L461" s="9"/>
      <c r="M461" s="9"/>
      <c r="N461" s="90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</row>
    <row r="462" spans="10:182" ht="12.75" hidden="1" customHeight="1" x14ac:dyDescent="0.25">
      <c r="J462" s="9"/>
      <c r="K462" s="9"/>
      <c r="L462" s="9"/>
      <c r="M462" s="9"/>
      <c r="N462" s="90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</row>
    <row r="463" spans="10:182" ht="12.75" hidden="1" customHeight="1" x14ac:dyDescent="0.25">
      <c r="J463" s="9"/>
      <c r="K463" s="9"/>
      <c r="L463" s="9"/>
      <c r="M463" s="9"/>
      <c r="N463" s="90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</row>
    <row r="464" spans="10:182" ht="12.75" hidden="1" customHeight="1" x14ac:dyDescent="0.25">
      <c r="J464" s="9"/>
      <c r="K464" s="9"/>
      <c r="L464" s="9"/>
      <c r="M464" s="9"/>
      <c r="N464" s="90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</row>
    <row r="465" spans="10:182" ht="12.75" hidden="1" customHeight="1" x14ac:dyDescent="0.25">
      <c r="J465" s="9"/>
      <c r="K465" s="9"/>
      <c r="L465" s="9"/>
      <c r="M465" s="9"/>
      <c r="N465" s="90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</row>
    <row r="466" spans="10:182" ht="12.75" hidden="1" customHeight="1" x14ac:dyDescent="0.25">
      <c r="J466" s="9"/>
      <c r="K466" s="9"/>
      <c r="L466" s="9"/>
      <c r="M466" s="9"/>
      <c r="N466" s="90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</row>
    <row r="467" spans="10:182" ht="12.75" hidden="1" customHeight="1" x14ac:dyDescent="0.25">
      <c r="J467" s="9"/>
      <c r="K467" s="9"/>
      <c r="L467" s="9"/>
      <c r="M467" s="9"/>
      <c r="N467" s="90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</row>
    <row r="468" spans="10:182" ht="12.75" hidden="1" customHeight="1" x14ac:dyDescent="0.25">
      <c r="J468" s="9"/>
      <c r="K468" s="9"/>
      <c r="L468" s="9"/>
      <c r="M468" s="9"/>
      <c r="N468" s="90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</row>
    <row r="469" spans="10:182" ht="12.75" hidden="1" customHeight="1" x14ac:dyDescent="0.25">
      <c r="J469" s="9"/>
      <c r="K469" s="9"/>
      <c r="L469" s="9"/>
      <c r="M469" s="9"/>
      <c r="N469" s="90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</row>
    <row r="470" spans="10:182" ht="12.75" hidden="1" customHeight="1" x14ac:dyDescent="0.25">
      <c r="J470" s="9"/>
      <c r="K470" s="9"/>
      <c r="L470" s="9"/>
      <c r="M470" s="9"/>
      <c r="N470" s="90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</row>
    <row r="471" spans="10:182" ht="12.75" hidden="1" customHeight="1" x14ac:dyDescent="0.25">
      <c r="J471" s="9"/>
      <c r="K471" s="9"/>
      <c r="L471" s="9"/>
      <c r="M471" s="9"/>
      <c r="N471" s="90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</row>
    <row r="472" spans="10:182" ht="12.75" hidden="1" customHeight="1" x14ac:dyDescent="0.25">
      <c r="J472" s="9"/>
      <c r="K472" s="9"/>
      <c r="L472" s="9"/>
      <c r="M472" s="9"/>
      <c r="N472" s="90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</row>
    <row r="473" spans="10:182" ht="12.75" hidden="1" customHeight="1" x14ac:dyDescent="0.25">
      <c r="J473" s="9"/>
      <c r="K473" s="9"/>
      <c r="L473" s="9"/>
      <c r="M473" s="9"/>
      <c r="N473" s="90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</row>
    <row r="474" spans="10:182" ht="12.75" hidden="1" customHeight="1" x14ac:dyDescent="0.25">
      <c r="J474" s="9"/>
      <c r="K474" s="9"/>
      <c r="L474" s="9"/>
      <c r="M474" s="9"/>
      <c r="N474" s="90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</row>
    <row r="475" spans="10:182" ht="12.75" hidden="1" customHeight="1" x14ac:dyDescent="0.25">
      <c r="J475" s="9"/>
      <c r="K475" s="9"/>
      <c r="L475" s="9"/>
      <c r="M475" s="9"/>
      <c r="N475" s="90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</row>
    <row r="476" spans="10:182" ht="12.75" hidden="1" customHeight="1" x14ac:dyDescent="0.25">
      <c r="J476" s="9"/>
      <c r="K476" s="9"/>
      <c r="L476" s="9"/>
      <c r="M476" s="9"/>
      <c r="N476" s="90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</row>
    <row r="477" spans="10:182" ht="12.75" hidden="1" customHeight="1" x14ac:dyDescent="0.25">
      <c r="J477" s="9"/>
      <c r="K477" s="9"/>
      <c r="L477" s="9"/>
      <c r="M477" s="9"/>
      <c r="N477" s="90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</row>
    <row r="478" spans="10:182" ht="12.75" hidden="1" customHeight="1" x14ac:dyDescent="0.25">
      <c r="J478" s="9"/>
      <c r="K478" s="9"/>
      <c r="L478" s="9"/>
      <c r="M478" s="9"/>
      <c r="N478" s="90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</row>
    <row r="479" spans="10:182" ht="12.75" hidden="1" customHeight="1" x14ac:dyDescent="0.25">
      <c r="J479" s="9"/>
      <c r="K479" s="9"/>
      <c r="L479" s="9"/>
      <c r="M479" s="9"/>
      <c r="N479" s="90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</row>
    <row r="480" spans="10:182" ht="12.75" hidden="1" customHeight="1" x14ac:dyDescent="0.25">
      <c r="J480" s="9"/>
      <c r="K480" s="9"/>
      <c r="L480" s="9"/>
      <c r="M480" s="9"/>
      <c r="N480" s="90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</row>
    <row r="481" spans="10:182" ht="12.75" hidden="1" customHeight="1" x14ac:dyDescent="0.25">
      <c r="J481" s="9"/>
      <c r="K481" s="9"/>
      <c r="L481" s="9"/>
      <c r="M481" s="9"/>
      <c r="N481" s="90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</row>
    <row r="482" spans="10:182" ht="12.75" hidden="1" customHeight="1" x14ac:dyDescent="0.25">
      <c r="J482" s="9"/>
      <c r="K482" s="9"/>
      <c r="L482" s="9"/>
      <c r="M482" s="9"/>
      <c r="N482" s="90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</row>
    <row r="483" spans="10:182" ht="12.75" hidden="1" customHeight="1" x14ac:dyDescent="0.25">
      <c r="J483" s="9"/>
      <c r="K483" s="9"/>
      <c r="L483" s="9"/>
      <c r="M483" s="9"/>
      <c r="N483" s="90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</row>
    <row r="484" spans="10:182" ht="12.75" hidden="1" customHeight="1" x14ac:dyDescent="0.25">
      <c r="J484" s="9"/>
      <c r="K484" s="9"/>
      <c r="L484" s="9"/>
      <c r="M484" s="9"/>
      <c r="N484" s="90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</row>
    <row r="485" spans="10:182" ht="12.75" hidden="1" customHeight="1" x14ac:dyDescent="0.25">
      <c r="J485" s="9"/>
      <c r="K485" s="9"/>
      <c r="L485" s="9"/>
      <c r="M485" s="9"/>
      <c r="N485" s="90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</row>
    <row r="486" spans="10:182" ht="12.75" hidden="1" customHeight="1" x14ac:dyDescent="0.25">
      <c r="J486" s="9"/>
      <c r="K486" s="9"/>
      <c r="L486" s="9"/>
      <c r="M486" s="9"/>
      <c r="N486" s="90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</row>
    <row r="487" spans="10:182" ht="12.75" hidden="1" customHeight="1" x14ac:dyDescent="0.25">
      <c r="J487" s="9"/>
      <c r="K487" s="9"/>
      <c r="L487" s="9"/>
      <c r="M487" s="9"/>
      <c r="N487" s="90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</row>
    <row r="488" spans="10:182" ht="12.75" hidden="1" customHeight="1" x14ac:dyDescent="0.25">
      <c r="J488" s="9"/>
      <c r="K488" s="9"/>
      <c r="L488" s="9"/>
      <c r="M488" s="9"/>
      <c r="N488" s="90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</row>
    <row r="489" spans="10:182" ht="12.75" hidden="1" customHeight="1" x14ac:dyDescent="0.25">
      <c r="J489" s="9"/>
      <c r="K489" s="9"/>
      <c r="L489" s="9"/>
      <c r="M489" s="9"/>
      <c r="N489" s="90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</row>
    <row r="490" spans="10:182" ht="12.75" hidden="1" customHeight="1" x14ac:dyDescent="0.25">
      <c r="J490" s="9"/>
      <c r="K490" s="9"/>
      <c r="L490" s="9"/>
      <c r="M490" s="9"/>
      <c r="N490" s="90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</row>
    <row r="491" spans="10:182" ht="12.75" hidden="1" customHeight="1" x14ac:dyDescent="0.25">
      <c r="J491" s="9"/>
      <c r="K491" s="9"/>
      <c r="L491" s="9"/>
      <c r="M491" s="9"/>
      <c r="N491" s="90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</row>
    <row r="492" spans="10:182" ht="12.75" hidden="1" customHeight="1" x14ac:dyDescent="0.25">
      <c r="J492" s="9"/>
      <c r="K492" s="9"/>
      <c r="L492" s="9"/>
      <c r="M492" s="9"/>
      <c r="N492" s="90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</row>
    <row r="493" spans="10:182" ht="12.75" hidden="1" customHeight="1" x14ac:dyDescent="0.25">
      <c r="J493" s="9"/>
      <c r="K493" s="9"/>
      <c r="L493" s="9"/>
      <c r="M493" s="9"/>
      <c r="N493" s="90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</row>
    <row r="494" spans="10:182" ht="12.75" hidden="1" customHeight="1" x14ac:dyDescent="0.25">
      <c r="J494" s="9"/>
      <c r="K494" s="9"/>
      <c r="L494" s="9"/>
      <c r="M494" s="9"/>
      <c r="N494" s="90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</row>
    <row r="495" spans="10:182" ht="12.75" hidden="1" customHeight="1" x14ac:dyDescent="0.25">
      <c r="J495" s="9"/>
      <c r="K495" s="9"/>
      <c r="L495" s="9"/>
      <c r="M495" s="9"/>
      <c r="N495" s="90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</row>
    <row r="496" spans="10:182" ht="12.75" hidden="1" customHeight="1" x14ac:dyDescent="0.25">
      <c r="J496" s="9"/>
      <c r="K496" s="9"/>
      <c r="L496" s="9"/>
      <c r="M496" s="9"/>
      <c r="N496" s="90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</row>
    <row r="497" spans="10:182" ht="12.75" hidden="1" customHeight="1" x14ac:dyDescent="0.25">
      <c r="J497" s="9"/>
      <c r="K497" s="9"/>
      <c r="L497" s="9"/>
      <c r="M497" s="9"/>
      <c r="N497" s="90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</row>
    <row r="498" spans="10:182" ht="12.75" hidden="1" customHeight="1" x14ac:dyDescent="0.25">
      <c r="J498" s="9"/>
      <c r="K498" s="9"/>
      <c r="L498" s="9"/>
      <c r="M498" s="9"/>
      <c r="N498" s="90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</row>
    <row r="499" spans="10:182" ht="12.75" hidden="1" customHeight="1" x14ac:dyDescent="0.25">
      <c r="J499" s="9"/>
      <c r="K499" s="9"/>
      <c r="L499" s="9"/>
      <c r="M499" s="9"/>
      <c r="N499" s="90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</row>
    <row r="500" spans="10:182" ht="12.75" hidden="1" customHeight="1" x14ac:dyDescent="0.25">
      <c r="J500" s="9"/>
      <c r="K500" s="9"/>
      <c r="L500" s="9"/>
      <c r="M500" s="9"/>
      <c r="N500" s="90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</row>
    <row r="501" spans="10:182" ht="12.75" hidden="1" customHeight="1" x14ac:dyDescent="0.25">
      <c r="J501" s="9"/>
      <c r="K501" s="9"/>
      <c r="L501" s="9"/>
      <c r="M501" s="9"/>
      <c r="N501" s="90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</row>
    <row r="502" spans="10:182" ht="12.75" hidden="1" customHeight="1" x14ac:dyDescent="0.25">
      <c r="J502" s="9"/>
      <c r="K502" s="9"/>
      <c r="L502" s="9"/>
      <c r="M502" s="9"/>
      <c r="N502" s="90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</row>
    <row r="503" spans="10:182" ht="12.75" hidden="1" customHeight="1" x14ac:dyDescent="0.25">
      <c r="J503" s="9"/>
      <c r="K503" s="9"/>
      <c r="L503" s="9"/>
      <c r="M503" s="9"/>
      <c r="N503" s="90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</row>
    <row r="504" spans="10:182" ht="12.75" hidden="1" customHeight="1" x14ac:dyDescent="0.25">
      <c r="J504" s="9"/>
      <c r="K504" s="9"/>
      <c r="L504" s="9"/>
      <c r="M504" s="9"/>
      <c r="N504" s="90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</row>
    <row r="505" spans="10:182" ht="12.75" hidden="1" customHeight="1" x14ac:dyDescent="0.25">
      <c r="J505" s="9"/>
      <c r="K505" s="9"/>
      <c r="L505" s="9"/>
      <c r="M505" s="9"/>
      <c r="N505" s="90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</row>
    <row r="506" spans="10:182" ht="12.75" hidden="1" customHeight="1" x14ac:dyDescent="0.25">
      <c r="J506" s="9"/>
      <c r="K506" s="9"/>
      <c r="L506" s="9"/>
      <c r="M506" s="9"/>
      <c r="N506" s="90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</row>
    <row r="507" spans="10:182" ht="12.75" hidden="1" customHeight="1" x14ac:dyDescent="0.25">
      <c r="J507" s="9"/>
      <c r="K507" s="9"/>
      <c r="L507" s="9"/>
      <c r="M507" s="9"/>
      <c r="N507" s="90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</row>
    <row r="508" spans="10:182" ht="12.75" hidden="1" customHeight="1" x14ac:dyDescent="0.25">
      <c r="J508" s="9"/>
      <c r="K508" s="9"/>
      <c r="L508" s="9"/>
      <c r="M508" s="9"/>
      <c r="N508" s="90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</row>
    <row r="509" spans="10:182" ht="12.75" hidden="1" customHeight="1" x14ac:dyDescent="0.25">
      <c r="J509" s="9"/>
      <c r="K509" s="9"/>
      <c r="L509" s="9"/>
      <c r="M509" s="9"/>
      <c r="N509" s="90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</row>
    <row r="510" spans="10:182" ht="12.75" hidden="1" customHeight="1" x14ac:dyDescent="0.25">
      <c r="J510" s="9"/>
      <c r="K510" s="9"/>
      <c r="L510" s="9"/>
      <c r="M510" s="9"/>
      <c r="N510" s="90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</row>
    <row r="511" spans="10:182" ht="12.75" hidden="1" customHeight="1" x14ac:dyDescent="0.25">
      <c r="J511" s="9"/>
      <c r="K511" s="9"/>
      <c r="L511" s="9"/>
      <c r="M511" s="9"/>
      <c r="N511" s="90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</row>
    <row r="512" spans="10:182" ht="12.75" hidden="1" customHeight="1" x14ac:dyDescent="0.25">
      <c r="J512" s="9"/>
      <c r="K512" s="9"/>
      <c r="L512" s="9"/>
      <c r="M512" s="9"/>
      <c r="N512" s="90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</row>
    <row r="513" spans="10:182" ht="12.75" hidden="1" customHeight="1" x14ac:dyDescent="0.25">
      <c r="J513" s="9"/>
      <c r="K513" s="9"/>
      <c r="L513" s="9"/>
      <c r="M513" s="9"/>
      <c r="N513" s="90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</row>
    <row r="514" spans="10:182" ht="12.75" hidden="1" customHeight="1" x14ac:dyDescent="0.25">
      <c r="J514" s="9"/>
      <c r="K514" s="9"/>
      <c r="L514" s="9"/>
      <c r="M514" s="9"/>
      <c r="N514" s="90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</row>
    <row r="515" spans="10:182" ht="12.75" hidden="1" customHeight="1" x14ac:dyDescent="0.25">
      <c r="J515" s="9"/>
      <c r="K515" s="9"/>
      <c r="L515" s="9"/>
      <c r="M515" s="9"/>
      <c r="N515" s="90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</row>
    <row r="516" spans="10:182" ht="12.75" hidden="1" customHeight="1" x14ac:dyDescent="0.25">
      <c r="J516" s="9"/>
      <c r="K516" s="9"/>
      <c r="L516" s="9"/>
      <c r="M516" s="9"/>
      <c r="N516" s="90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</row>
    <row r="517" spans="10:182" ht="12.75" hidden="1" customHeight="1" x14ac:dyDescent="0.25">
      <c r="J517" s="9"/>
      <c r="K517" s="9"/>
      <c r="L517" s="9"/>
      <c r="M517" s="9"/>
      <c r="N517" s="90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</row>
    <row r="518" spans="10:182" ht="12.75" hidden="1" customHeight="1" x14ac:dyDescent="0.25">
      <c r="J518" s="9"/>
      <c r="K518" s="9"/>
      <c r="L518" s="9"/>
      <c r="M518" s="9"/>
      <c r="N518" s="90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</row>
    <row r="519" spans="10:182" ht="12.75" hidden="1" customHeight="1" x14ac:dyDescent="0.25">
      <c r="J519" s="9"/>
      <c r="K519" s="9"/>
      <c r="L519" s="9"/>
      <c r="M519" s="9"/>
      <c r="N519" s="90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</row>
    <row r="520" spans="10:182" ht="12.75" hidden="1" customHeight="1" x14ac:dyDescent="0.25">
      <c r="J520" s="9"/>
      <c r="K520" s="9"/>
      <c r="L520" s="9"/>
      <c r="M520" s="9"/>
      <c r="N520" s="90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</row>
    <row r="521" spans="10:182" ht="12.75" hidden="1" customHeight="1" x14ac:dyDescent="0.25">
      <c r="J521" s="9"/>
      <c r="K521" s="9"/>
      <c r="L521" s="9"/>
      <c r="M521" s="9"/>
      <c r="N521" s="90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</row>
    <row r="522" spans="10:182" ht="12.75" hidden="1" customHeight="1" x14ac:dyDescent="0.25">
      <c r="J522" s="9"/>
      <c r="K522" s="9"/>
      <c r="L522" s="9"/>
      <c r="M522" s="9"/>
      <c r="N522" s="90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</row>
    <row r="523" spans="10:182" ht="12.75" hidden="1" customHeight="1" x14ac:dyDescent="0.25">
      <c r="J523" s="9"/>
      <c r="K523" s="9"/>
      <c r="L523" s="9"/>
      <c r="M523" s="9"/>
      <c r="N523" s="90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</row>
    <row r="524" spans="10:182" ht="12.75" hidden="1" customHeight="1" x14ac:dyDescent="0.25">
      <c r="J524" s="9"/>
      <c r="K524" s="9"/>
      <c r="L524" s="9"/>
      <c r="M524" s="9"/>
      <c r="N524" s="90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</row>
    <row r="525" spans="10:182" ht="12.75" hidden="1" customHeight="1" x14ac:dyDescent="0.25">
      <c r="J525" s="9"/>
      <c r="K525" s="9"/>
      <c r="L525" s="9"/>
      <c r="M525" s="9"/>
      <c r="N525" s="90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</row>
    <row r="526" spans="10:182" ht="12.75" hidden="1" customHeight="1" x14ac:dyDescent="0.25">
      <c r="J526" s="9"/>
      <c r="K526" s="9"/>
      <c r="L526" s="9"/>
      <c r="M526" s="9"/>
      <c r="N526" s="90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</row>
    <row r="527" spans="10:182" ht="12.75" hidden="1" customHeight="1" x14ac:dyDescent="0.25">
      <c r="J527" s="9"/>
      <c r="K527" s="9"/>
      <c r="L527" s="9"/>
      <c r="M527" s="9"/>
      <c r="N527" s="90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</row>
    <row r="528" spans="10:182" ht="12.75" hidden="1" customHeight="1" x14ac:dyDescent="0.25">
      <c r="J528" s="9"/>
      <c r="K528" s="9"/>
      <c r="L528" s="9"/>
      <c r="M528" s="9"/>
      <c r="N528" s="90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</row>
    <row r="529" spans="10:182" ht="12.75" hidden="1" customHeight="1" x14ac:dyDescent="0.25">
      <c r="J529" s="9"/>
      <c r="K529" s="9"/>
      <c r="L529" s="9"/>
      <c r="M529" s="9"/>
      <c r="N529" s="90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</row>
    <row r="530" spans="10:182" ht="12.75" hidden="1" customHeight="1" x14ac:dyDescent="0.25">
      <c r="J530" s="9"/>
      <c r="K530" s="9"/>
      <c r="L530" s="9"/>
      <c r="M530" s="9"/>
      <c r="N530" s="90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</row>
    <row r="531" spans="10:182" ht="12.75" hidden="1" customHeight="1" x14ac:dyDescent="0.25">
      <c r="J531" s="9"/>
      <c r="K531" s="9"/>
      <c r="L531" s="9"/>
      <c r="M531" s="9"/>
      <c r="N531" s="90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</row>
    <row r="532" spans="10:182" ht="12.75" hidden="1" customHeight="1" x14ac:dyDescent="0.25">
      <c r="J532" s="9"/>
      <c r="K532" s="9"/>
      <c r="L532" s="9"/>
      <c r="M532" s="9"/>
      <c r="N532" s="90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</row>
    <row r="533" spans="10:182" ht="12.75" hidden="1" customHeight="1" x14ac:dyDescent="0.25">
      <c r="J533" s="9"/>
      <c r="K533" s="9"/>
      <c r="L533" s="9"/>
      <c r="M533" s="9"/>
      <c r="N533" s="90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</row>
    <row r="534" spans="10:182" ht="12.75" hidden="1" customHeight="1" x14ac:dyDescent="0.25">
      <c r="J534" s="9"/>
      <c r="K534" s="9"/>
      <c r="L534" s="9"/>
      <c r="M534" s="9"/>
      <c r="N534" s="90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</row>
    <row r="535" spans="10:182" ht="12.75" hidden="1" customHeight="1" x14ac:dyDescent="0.25">
      <c r="J535" s="9"/>
      <c r="K535" s="9"/>
      <c r="L535" s="9"/>
      <c r="M535" s="9"/>
      <c r="N535" s="90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</row>
    <row r="536" spans="10:182" ht="12.75" hidden="1" customHeight="1" x14ac:dyDescent="0.25">
      <c r="J536" s="9"/>
      <c r="K536" s="9"/>
      <c r="L536" s="9"/>
      <c r="M536" s="9"/>
      <c r="N536" s="90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</row>
    <row r="537" spans="10:182" ht="12.75" hidden="1" customHeight="1" x14ac:dyDescent="0.25">
      <c r="J537" s="9"/>
      <c r="K537" s="9"/>
      <c r="L537" s="9"/>
      <c r="M537" s="9"/>
      <c r="N537" s="90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</row>
    <row r="538" spans="10:182" ht="12.75" hidden="1" customHeight="1" x14ac:dyDescent="0.25">
      <c r="J538" s="9"/>
      <c r="K538" s="9"/>
      <c r="L538" s="9"/>
      <c r="M538" s="9"/>
      <c r="N538" s="90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</row>
    <row r="539" spans="10:182" ht="12.75" hidden="1" customHeight="1" x14ac:dyDescent="0.25">
      <c r="J539" s="9"/>
      <c r="K539" s="9"/>
      <c r="L539" s="9"/>
      <c r="M539" s="9"/>
      <c r="N539" s="90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</row>
    <row r="540" spans="10:182" ht="12.75" hidden="1" customHeight="1" x14ac:dyDescent="0.25">
      <c r="J540" s="9"/>
      <c r="K540" s="9"/>
      <c r="L540" s="9"/>
      <c r="M540" s="9"/>
      <c r="N540" s="90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</row>
    <row r="541" spans="10:182" ht="12.75" hidden="1" customHeight="1" x14ac:dyDescent="0.25">
      <c r="J541" s="9"/>
      <c r="K541" s="9"/>
      <c r="L541" s="9"/>
      <c r="M541" s="9"/>
      <c r="N541" s="90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</row>
    <row r="542" spans="10:182" ht="12.75" hidden="1" customHeight="1" x14ac:dyDescent="0.25">
      <c r="J542" s="9"/>
      <c r="K542" s="9"/>
      <c r="L542" s="9"/>
      <c r="M542" s="9"/>
      <c r="N542" s="90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</row>
    <row r="543" spans="10:182" ht="12.75" hidden="1" customHeight="1" x14ac:dyDescent="0.25">
      <c r="J543" s="9"/>
      <c r="K543" s="9"/>
      <c r="L543" s="9"/>
      <c r="M543" s="9"/>
      <c r="N543" s="90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</row>
    <row r="544" spans="10:182" ht="12.75" hidden="1" customHeight="1" x14ac:dyDescent="0.25">
      <c r="J544" s="9"/>
      <c r="K544" s="9"/>
      <c r="L544" s="9"/>
      <c r="M544" s="9"/>
      <c r="N544" s="90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</row>
    <row r="545" spans="10:182" ht="12.75" hidden="1" customHeight="1" x14ac:dyDescent="0.25">
      <c r="J545" s="9"/>
      <c r="K545" s="9"/>
      <c r="L545" s="9"/>
      <c r="M545" s="9"/>
      <c r="N545" s="90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</row>
    <row r="546" spans="10:182" ht="12.75" hidden="1" customHeight="1" x14ac:dyDescent="0.25">
      <c r="J546" s="9"/>
      <c r="K546" s="9"/>
      <c r="L546" s="9"/>
      <c r="M546" s="9"/>
      <c r="N546" s="90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</row>
    <row r="547" spans="10:182" ht="12.75" hidden="1" customHeight="1" x14ac:dyDescent="0.25">
      <c r="J547" s="9"/>
      <c r="K547" s="9"/>
      <c r="L547" s="9"/>
      <c r="M547" s="9"/>
      <c r="N547" s="90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</row>
    <row r="548" spans="10:182" ht="12.75" hidden="1" customHeight="1" x14ac:dyDescent="0.25">
      <c r="J548" s="9"/>
      <c r="K548" s="9"/>
      <c r="L548" s="9"/>
      <c r="M548" s="9"/>
      <c r="N548" s="90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</row>
    <row r="549" spans="10:182" ht="12.75" hidden="1" customHeight="1" x14ac:dyDescent="0.25">
      <c r="J549" s="9"/>
      <c r="K549" s="9"/>
      <c r="L549" s="9"/>
      <c r="M549" s="9"/>
      <c r="N549" s="90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</row>
    <row r="550" spans="10:182" ht="12.75" hidden="1" customHeight="1" x14ac:dyDescent="0.25">
      <c r="J550" s="9"/>
      <c r="K550" s="9"/>
      <c r="L550" s="9"/>
      <c r="M550" s="9"/>
      <c r="N550" s="90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</row>
    <row r="551" spans="10:182" ht="12.75" hidden="1" customHeight="1" x14ac:dyDescent="0.25">
      <c r="J551" s="9"/>
      <c r="K551" s="9"/>
      <c r="L551" s="9"/>
      <c r="M551" s="9"/>
      <c r="N551" s="90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</row>
    <row r="552" spans="10:182" ht="12.75" hidden="1" customHeight="1" x14ac:dyDescent="0.25">
      <c r="J552" s="9"/>
      <c r="K552" s="9"/>
      <c r="L552" s="9"/>
      <c r="M552" s="9"/>
      <c r="N552" s="90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</row>
    <row r="553" spans="10:182" ht="12.75" hidden="1" customHeight="1" x14ac:dyDescent="0.25">
      <c r="J553" s="9"/>
      <c r="K553" s="9"/>
      <c r="L553" s="9"/>
      <c r="M553" s="9"/>
      <c r="N553" s="90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</row>
    <row r="554" spans="10:182" ht="12.75" hidden="1" customHeight="1" x14ac:dyDescent="0.25">
      <c r="J554" s="9"/>
      <c r="K554" s="9"/>
      <c r="L554" s="9"/>
      <c r="M554" s="9"/>
      <c r="N554" s="90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</row>
    <row r="555" spans="10:182" ht="12.75" hidden="1" customHeight="1" x14ac:dyDescent="0.25">
      <c r="J555" s="9"/>
      <c r="K555" s="9"/>
      <c r="L555" s="9"/>
      <c r="M555" s="9"/>
      <c r="N555" s="90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</row>
    <row r="556" spans="10:182" ht="12.75" hidden="1" customHeight="1" x14ac:dyDescent="0.25">
      <c r="J556" s="9"/>
      <c r="K556" s="9"/>
      <c r="L556" s="9"/>
      <c r="M556" s="9"/>
      <c r="N556" s="90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</row>
    <row r="557" spans="10:182" ht="12.75" hidden="1" customHeight="1" x14ac:dyDescent="0.25">
      <c r="J557" s="9"/>
      <c r="K557" s="9"/>
      <c r="L557" s="9"/>
      <c r="M557" s="9"/>
      <c r="N557" s="90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</row>
    <row r="558" spans="10:182" ht="12.75" hidden="1" customHeight="1" x14ac:dyDescent="0.25">
      <c r="J558" s="9"/>
      <c r="K558" s="9"/>
      <c r="L558" s="9"/>
      <c r="M558" s="9"/>
      <c r="N558" s="90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</row>
    <row r="559" spans="10:182" ht="12.75" hidden="1" customHeight="1" x14ac:dyDescent="0.25">
      <c r="J559" s="9"/>
      <c r="K559" s="9"/>
      <c r="L559" s="9"/>
      <c r="M559" s="9"/>
      <c r="N559" s="90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</row>
    <row r="560" spans="10:182" ht="12.75" hidden="1" customHeight="1" x14ac:dyDescent="0.25">
      <c r="J560" s="9"/>
      <c r="K560" s="9"/>
      <c r="L560" s="9"/>
      <c r="M560" s="9"/>
      <c r="N560" s="90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</row>
    <row r="561" spans="10:182" ht="12.75" hidden="1" customHeight="1" x14ac:dyDescent="0.25">
      <c r="J561" s="9"/>
      <c r="K561" s="9"/>
      <c r="L561" s="9"/>
      <c r="M561" s="9"/>
      <c r="N561" s="90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</row>
    <row r="562" spans="10:182" ht="12.75" hidden="1" customHeight="1" x14ac:dyDescent="0.25">
      <c r="J562" s="9"/>
      <c r="K562" s="9"/>
      <c r="L562" s="9"/>
      <c r="M562" s="9"/>
      <c r="N562" s="90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</row>
    <row r="563" spans="10:182" ht="12.75" hidden="1" customHeight="1" x14ac:dyDescent="0.25">
      <c r="J563" s="9"/>
      <c r="K563" s="9"/>
      <c r="L563" s="9"/>
      <c r="M563" s="9"/>
      <c r="N563" s="90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</row>
    <row r="564" spans="10:182" ht="12.75" hidden="1" customHeight="1" x14ac:dyDescent="0.25">
      <c r="J564" s="9"/>
      <c r="K564" s="9"/>
      <c r="L564" s="9"/>
      <c r="M564" s="9"/>
      <c r="N564" s="90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</row>
    <row r="565" spans="10:182" ht="12.75" hidden="1" customHeight="1" x14ac:dyDescent="0.25">
      <c r="J565" s="9"/>
      <c r="K565" s="9"/>
      <c r="L565" s="9"/>
      <c r="M565" s="9"/>
      <c r="N565" s="90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</row>
    <row r="566" spans="10:182" ht="12.75" hidden="1" customHeight="1" x14ac:dyDescent="0.25">
      <c r="J566" s="9"/>
      <c r="K566" s="9"/>
      <c r="L566" s="9"/>
      <c r="M566" s="9"/>
      <c r="N566" s="90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</row>
    <row r="567" spans="10:182" ht="12.75" hidden="1" customHeight="1" x14ac:dyDescent="0.25">
      <c r="J567" s="9"/>
      <c r="K567" s="9"/>
      <c r="L567" s="9"/>
      <c r="M567" s="9"/>
      <c r="N567" s="90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</row>
    <row r="568" spans="10:182" ht="12.75" hidden="1" customHeight="1" x14ac:dyDescent="0.25">
      <c r="J568" s="9"/>
      <c r="K568" s="9"/>
      <c r="L568" s="9"/>
      <c r="M568" s="9"/>
      <c r="N568" s="90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</row>
    <row r="569" spans="10:182" ht="12.75" hidden="1" customHeight="1" x14ac:dyDescent="0.25">
      <c r="J569" s="9"/>
      <c r="K569" s="9"/>
      <c r="L569" s="9"/>
      <c r="M569" s="9"/>
      <c r="N569" s="90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</row>
    <row r="570" spans="10:182" ht="12.75" hidden="1" customHeight="1" x14ac:dyDescent="0.25">
      <c r="J570" s="9"/>
      <c r="K570" s="9"/>
      <c r="L570" s="9"/>
      <c r="M570" s="9"/>
      <c r="N570" s="90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</row>
    <row r="571" spans="10:182" ht="12.75" hidden="1" customHeight="1" x14ac:dyDescent="0.25">
      <c r="J571" s="9"/>
      <c r="K571" s="9"/>
      <c r="L571" s="9"/>
      <c r="M571" s="9"/>
      <c r="N571" s="90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</row>
    <row r="572" spans="10:182" ht="12.75" hidden="1" customHeight="1" x14ac:dyDescent="0.25">
      <c r="J572" s="9"/>
      <c r="K572" s="9"/>
      <c r="L572" s="9"/>
      <c r="M572" s="9"/>
      <c r="N572" s="90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</row>
    <row r="573" spans="10:182" ht="12.75" hidden="1" customHeight="1" x14ac:dyDescent="0.25">
      <c r="J573" s="9"/>
      <c r="K573" s="9"/>
      <c r="L573" s="9"/>
      <c r="M573" s="9"/>
      <c r="N573" s="90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</row>
    <row r="574" spans="10:182" ht="12.75" hidden="1" customHeight="1" x14ac:dyDescent="0.25">
      <c r="J574" s="9"/>
      <c r="K574" s="9"/>
      <c r="L574" s="9"/>
      <c r="M574" s="9"/>
      <c r="N574" s="90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</row>
    <row r="575" spans="10:182" ht="12.75" hidden="1" customHeight="1" x14ac:dyDescent="0.25">
      <c r="J575" s="9"/>
      <c r="K575" s="9"/>
      <c r="L575" s="9"/>
      <c r="M575" s="9"/>
      <c r="N575" s="90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  <c r="FS575" s="9"/>
      <c r="FT575" s="9"/>
      <c r="FU575" s="9"/>
      <c r="FV575" s="9"/>
      <c r="FW575" s="9"/>
      <c r="FX575" s="9"/>
      <c r="FY575" s="9"/>
      <c r="FZ575" s="9"/>
    </row>
    <row r="576" spans="10:182" ht="12.75" hidden="1" customHeight="1" x14ac:dyDescent="0.25">
      <c r="J576" s="9"/>
      <c r="K576" s="9"/>
      <c r="L576" s="9"/>
      <c r="M576" s="9"/>
      <c r="N576" s="90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  <c r="FS576" s="9"/>
      <c r="FT576" s="9"/>
      <c r="FU576" s="9"/>
      <c r="FV576" s="9"/>
      <c r="FW576" s="9"/>
      <c r="FX576" s="9"/>
      <c r="FY576" s="9"/>
      <c r="FZ576" s="9"/>
    </row>
    <row r="577" spans="10:182" ht="12.75" hidden="1" customHeight="1" x14ac:dyDescent="0.25">
      <c r="J577" s="9"/>
      <c r="K577" s="9"/>
      <c r="L577" s="9"/>
      <c r="M577" s="9"/>
      <c r="N577" s="90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</row>
    <row r="578" spans="10:182" ht="12.75" hidden="1" customHeight="1" x14ac:dyDescent="0.25">
      <c r="J578" s="9"/>
      <c r="K578" s="9"/>
      <c r="L578" s="9"/>
      <c r="M578" s="9"/>
      <c r="N578" s="90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</row>
    <row r="579" spans="10:182" ht="12.75" hidden="1" customHeight="1" x14ac:dyDescent="0.25">
      <c r="J579" s="9"/>
      <c r="K579" s="9"/>
      <c r="L579" s="9"/>
      <c r="M579" s="9"/>
      <c r="N579" s="90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  <c r="FS579" s="9"/>
      <c r="FT579" s="9"/>
      <c r="FU579" s="9"/>
      <c r="FV579" s="9"/>
      <c r="FW579" s="9"/>
      <c r="FX579" s="9"/>
      <c r="FY579" s="9"/>
      <c r="FZ579" s="9"/>
    </row>
    <row r="580" spans="10:182" ht="12.75" hidden="1" customHeight="1" x14ac:dyDescent="0.25">
      <c r="J580" s="9"/>
      <c r="K580" s="9"/>
      <c r="L580" s="9"/>
      <c r="M580" s="9"/>
      <c r="N580" s="90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  <c r="FS580" s="9"/>
      <c r="FT580" s="9"/>
      <c r="FU580" s="9"/>
      <c r="FV580" s="9"/>
      <c r="FW580" s="9"/>
      <c r="FX580" s="9"/>
      <c r="FY580" s="9"/>
      <c r="FZ580" s="9"/>
    </row>
    <row r="581" spans="10:182" ht="12.75" hidden="1" customHeight="1" x14ac:dyDescent="0.25">
      <c r="J581" s="9"/>
      <c r="K581" s="9"/>
      <c r="L581" s="9"/>
      <c r="M581" s="9"/>
      <c r="N581" s="90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  <c r="FS581" s="9"/>
      <c r="FT581" s="9"/>
      <c r="FU581" s="9"/>
      <c r="FV581" s="9"/>
      <c r="FW581" s="9"/>
      <c r="FX581" s="9"/>
      <c r="FY581" s="9"/>
      <c r="FZ581" s="9"/>
    </row>
    <row r="582" spans="10:182" ht="12.75" hidden="1" customHeight="1" x14ac:dyDescent="0.25">
      <c r="J582" s="9"/>
      <c r="K582" s="9"/>
      <c r="L582" s="9"/>
      <c r="M582" s="9"/>
      <c r="N582" s="90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  <c r="FS582" s="9"/>
      <c r="FT582" s="9"/>
      <c r="FU582" s="9"/>
      <c r="FV582" s="9"/>
      <c r="FW582" s="9"/>
      <c r="FX582" s="9"/>
      <c r="FY582" s="9"/>
      <c r="FZ582" s="9"/>
    </row>
    <row r="583" spans="10:182" ht="12.75" hidden="1" customHeight="1" x14ac:dyDescent="0.25">
      <c r="J583" s="9"/>
      <c r="K583" s="9"/>
      <c r="L583" s="9"/>
      <c r="M583" s="9"/>
      <c r="N583" s="90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</row>
    <row r="584" spans="10:182" ht="12.75" hidden="1" customHeight="1" x14ac:dyDescent="0.25">
      <c r="J584" s="9"/>
      <c r="K584" s="9"/>
      <c r="L584" s="9"/>
      <c r="M584" s="9"/>
      <c r="N584" s="90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  <c r="FS584" s="9"/>
      <c r="FT584" s="9"/>
      <c r="FU584" s="9"/>
      <c r="FV584" s="9"/>
      <c r="FW584" s="9"/>
      <c r="FX584" s="9"/>
      <c r="FY584" s="9"/>
      <c r="FZ584" s="9"/>
    </row>
    <row r="585" spans="10:182" ht="12.75" hidden="1" customHeight="1" x14ac:dyDescent="0.25">
      <c r="J585" s="9"/>
      <c r="K585" s="9"/>
      <c r="L585" s="9"/>
      <c r="M585" s="9"/>
      <c r="N585" s="90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</row>
    <row r="586" spans="10:182" ht="12.75" hidden="1" customHeight="1" x14ac:dyDescent="0.25">
      <c r="J586" s="9"/>
      <c r="K586" s="9"/>
      <c r="L586" s="9"/>
      <c r="M586" s="9"/>
      <c r="N586" s="90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</row>
    <row r="587" spans="10:182" ht="12.75" hidden="1" customHeight="1" x14ac:dyDescent="0.25">
      <c r="J587" s="9"/>
      <c r="K587" s="9"/>
      <c r="L587" s="9"/>
      <c r="M587" s="9"/>
      <c r="N587" s="90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</row>
    <row r="588" spans="10:182" ht="12.75" hidden="1" customHeight="1" x14ac:dyDescent="0.25">
      <c r="J588" s="9"/>
      <c r="K588" s="9"/>
      <c r="L588" s="9"/>
      <c r="M588" s="9"/>
      <c r="N588" s="90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  <c r="FS588" s="9"/>
      <c r="FT588" s="9"/>
      <c r="FU588" s="9"/>
      <c r="FV588" s="9"/>
      <c r="FW588" s="9"/>
      <c r="FX588" s="9"/>
      <c r="FY588" s="9"/>
      <c r="FZ588" s="9"/>
    </row>
    <row r="589" spans="10:182" ht="12.75" hidden="1" customHeight="1" x14ac:dyDescent="0.25">
      <c r="J589" s="9"/>
      <c r="K589" s="9"/>
      <c r="L589" s="9"/>
      <c r="M589" s="9"/>
      <c r="N589" s="90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</row>
    <row r="590" spans="10:182" ht="12.75" hidden="1" customHeight="1" x14ac:dyDescent="0.25">
      <c r="J590" s="9"/>
      <c r="K590" s="9"/>
      <c r="L590" s="9"/>
      <c r="M590" s="9"/>
      <c r="N590" s="90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</row>
    <row r="591" spans="10:182" ht="12.75" hidden="1" customHeight="1" x14ac:dyDescent="0.25">
      <c r="J591" s="9"/>
      <c r="K591" s="9"/>
      <c r="L591" s="9"/>
      <c r="M591" s="9"/>
      <c r="N591" s="90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</row>
    <row r="592" spans="10:182" ht="12.75" hidden="1" customHeight="1" x14ac:dyDescent="0.25">
      <c r="J592" s="9"/>
      <c r="K592" s="9"/>
      <c r="L592" s="9"/>
      <c r="M592" s="9"/>
      <c r="N592" s="90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</row>
    <row r="593" spans="10:182" ht="12.75" hidden="1" customHeight="1" x14ac:dyDescent="0.25">
      <c r="J593" s="9"/>
      <c r="K593" s="9"/>
      <c r="L593" s="9"/>
      <c r="M593" s="9"/>
      <c r="N593" s="90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</row>
    <row r="594" spans="10:182" ht="12.75" hidden="1" customHeight="1" x14ac:dyDescent="0.25">
      <c r="J594" s="9"/>
      <c r="K594" s="9"/>
      <c r="L594" s="9"/>
      <c r="M594" s="9"/>
      <c r="N594" s="90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</row>
    <row r="595" spans="10:182" ht="12.75" hidden="1" customHeight="1" x14ac:dyDescent="0.25">
      <c r="J595" s="9"/>
      <c r="K595" s="9"/>
      <c r="L595" s="9"/>
      <c r="M595" s="9"/>
      <c r="N595" s="90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</row>
    <row r="596" spans="10:182" ht="12.75" hidden="1" customHeight="1" x14ac:dyDescent="0.25">
      <c r="J596" s="9"/>
      <c r="K596" s="9"/>
      <c r="L596" s="9"/>
      <c r="M596" s="9"/>
      <c r="N596" s="90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  <c r="FS596" s="9"/>
      <c r="FT596" s="9"/>
      <c r="FU596" s="9"/>
      <c r="FV596" s="9"/>
      <c r="FW596" s="9"/>
      <c r="FX596" s="9"/>
      <c r="FY596" s="9"/>
      <c r="FZ596" s="9"/>
    </row>
    <row r="597" spans="10:182" ht="12.75" hidden="1" customHeight="1" x14ac:dyDescent="0.25">
      <c r="J597" s="9"/>
      <c r="K597" s="9"/>
      <c r="L597" s="9"/>
      <c r="M597" s="9"/>
      <c r="N597" s="90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  <c r="FJ597" s="9"/>
      <c r="FK597" s="9"/>
      <c r="FL597" s="9"/>
      <c r="FM597" s="9"/>
      <c r="FN597" s="9"/>
      <c r="FO597" s="9"/>
      <c r="FP597" s="9"/>
      <c r="FQ597" s="9"/>
      <c r="FR597" s="9"/>
      <c r="FS597" s="9"/>
      <c r="FT597" s="9"/>
      <c r="FU597" s="9"/>
      <c r="FV597" s="9"/>
      <c r="FW597" s="9"/>
      <c r="FX597" s="9"/>
      <c r="FY597" s="9"/>
      <c r="FZ597" s="9"/>
    </row>
    <row r="598" spans="10:182" ht="12.75" hidden="1" customHeight="1" x14ac:dyDescent="0.25">
      <c r="J598" s="9"/>
      <c r="K598" s="9"/>
      <c r="L598" s="9"/>
      <c r="M598" s="9"/>
      <c r="N598" s="90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</row>
    <row r="599" spans="10:182" ht="12.75" hidden="1" customHeight="1" x14ac:dyDescent="0.25">
      <c r="J599" s="9"/>
      <c r="K599" s="9"/>
      <c r="L599" s="9"/>
      <c r="M599" s="9"/>
      <c r="N599" s="90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</row>
    <row r="600" spans="10:182" ht="12.75" hidden="1" customHeight="1" x14ac:dyDescent="0.25">
      <c r="J600" s="9"/>
      <c r="K600" s="9"/>
      <c r="L600" s="9"/>
      <c r="M600" s="9"/>
      <c r="N600" s="90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</row>
    <row r="601" spans="10:182" ht="12.75" hidden="1" customHeight="1" x14ac:dyDescent="0.25">
      <c r="J601" s="9"/>
      <c r="K601" s="9"/>
      <c r="L601" s="9"/>
      <c r="M601" s="9"/>
      <c r="N601" s="90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  <c r="FS601" s="9"/>
      <c r="FT601" s="9"/>
      <c r="FU601" s="9"/>
      <c r="FV601" s="9"/>
      <c r="FW601" s="9"/>
      <c r="FX601" s="9"/>
      <c r="FY601" s="9"/>
      <c r="FZ601" s="9"/>
    </row>
    <row r="602" spans="10:182" ht="12.75" hidden="1" customHeight="1" x14ac:dyDescent="0.25">
      <c r="J602" s="9"/>
      <c r="K602" s="9"/>
      <c r="L602" s="9"/>
      <c r="M602" s="9"/>
      <c r="N602" s="90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  <c r="FS602" s="9"/>
      <c r="FT602" s="9"/>
      <c r="FU602" s="9"/>
      <c r="FV602" s="9"/>
      <c r="FW602" s="9"/>
      <c r="FX602" s="9"/>
      <c r="FY602" s="9"/>
      <c r="FZ602" s="9"/>
    </row>
    <row r="603" spans="10:182" ht="12.75" hidden="1" customHeight="1" x14ac:dyDescent="0.25">
      <c r="J603" s="9"/>
      <c r="K603" s="9"/>
      <c r="L603" s="9"/>
      <c r="M603" s="9"/>
      <c r="N603" s="90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</row>
    <row r="604" spans="10:182" ht="12.75" hidden="1" customHeight="1" x14ac:dyDescent="0.25">
      <c r="J604" s="9"/>
      <c r="K604" s="9"/>
      <c r="L604" s="9"/>
      <c r="M604" s="9"/>
      <c r="N604" s="90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</row>
    <row r="605" spans="10:182" ht="12.75" hidden="1" customHeight="1" x14ac:dyDescent="0.25">
      <c r="J605" s="9"/>
      <c r="K605" s="9"/>
      <c r="L605" s="9"/>
      <c r="M605" s="9"/>
      <c r="N605" s="90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</row>
    <row r="606" spans="10:182" ht="12.75" hidden="1" customHeight="1" x14ac:dyDescent="0.25">
      <c r="J606" s="9"/>
      <c r="K606" s="9"/>
      <c r="L606" s="9"/>
      <c r="M606" s="9"/>
      <c r="N606" s="90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  <c r="FJ606" s="9"/>
      <c r="FK606" s="9"/>
      <c r="FL606" s="9"/>
      <c r="FM606" s="9"/>
      <c r="FN606" s="9"/>
      <c r="FO606" s="9"/>
      <c r="FP606" s="9"/>
      <c r="FQ606" s="9"/>
      <c r="FR606" s="9"/>
      <c r="FS606" s="9"/>
      <c r="FT606" s="9"/>
      <c r="FU606" s="9"/>
      <c r="FV606" s="9"/>
      <c r="FW606" s="9"/>
      <c r="FX606" s="9"/>
      <c r="FY606" s="9"/>
      <c r="FZ606" s="9"/>
    </row>
    <row r="607" spans="10:182" ht="12.75" hidden="1" customHeight="1" x14ac:dyDescent="0.25">
      <c r="J607" s="9"/>
      <c r="K607" s="9"/>
      <c r="L607" s="9"/>
      <c r="M607" s="9"/>
      <c r="N607" s="90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  <c r="FS607" s="9"/>
      <c r="FT607" s="9"/>
      <c r="FU607" s="9"/>
      <c r="FV607" s="9"/>
      <c r="FW607" s="9"/>
      <c r="FX607" s="9"/>
      <c r="FY607" s="9"/>
      <c r="FZ607" s="9"/>
    </row>
    <row r="608" spans="10:182" ht="12.75" hidden="1" customHeight="1" x14ac:dyDescent="0.25">
      <c r="J608" s="9"/>
      <c r="K608" s="9"/>
      <c r="L608" s="9"/>
      <c r="M608" s="9"/>
      <c r="N608" s="90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  <c r="FS608" s="9"/>
      <c r="FT608" s="9"/>
      <c r="FU608" s="9"/>
      <c r="FV608" s="9"/>
      <c r="FW608" s="9"/>
      <c r="FX608" s="9"/>
      <c r="FY608" s="9"/>
      <c r="FZ608" s="9"/>
    </row>
    <row r="609" spans="10:182" ht="12.75" hidden="1" customHeight="1" x14ac:dyDescent="0.25">
      <c r="J609" s="9"/>
      <c r="K609" s="9"/>
      <c r="L609" s="9"/>
      <c r="M609" s="9"/>
      <c r="N609" s="90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  <c r="FJ609" s="9"/>
      <c r="FK609" s="9"/>
      <c r="FL609" s="9"/>
      <c r="FM609" s="9"/>
      <c r="FN609" s="9"/>
      <c r="FO609" s="9"/>
      <c r="FP609" s="9"/>
      <c r="FQ609" s="9"/>
      <c r="FR609" s="9"/>
      <c r="FS609" s="9"/>
      <c r="FT609" s="9"/>
      <c r="FU609" s="9"/>
      <c r="FV609" s="9"/>
      <c r="FW609" s="9"/>
      <c r="FX609" s="9"/>
      <c r="FY609" s="9"/>
      <c r="FZ609" s="9"/>
    </row>
    <row r="610" spans="10:182" ht="12.75" hidden="1" customHeight="1" x14ac:dyDescent="0.25">
      <c r="J610" s="9"/>
      <c r="K610" s="9"/>
      <c r="L610" s="9"/>
      <c r="M610" s="9"/>
      <c r="N610" s="90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</row>
    <row r="611" spans="10:182" ht="12.75" hidden="1" customHeight="1" x14ac:dyDescent="0.25">
      <c r="J611" s="9"/>
      <c r="K611" s="9"/>
      <c r="L611" s="9"/>
      <c r="M611" s="9"/>
      <c r="N611" s="90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</row>
    <row r="612" spans="10:182" ht="12.75" hidden="1" customHeight="1" x14ac:dyDescent="0.25">
      <c r="J612" s="9"/>
      <c r="K612" s="9"/>
      <c r="L612" s="9"/>
      <c r="M612" s="9"/>
      <c r="N612" s="90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  <c r="FJ612" s="9"/>
      <c r="FK612" s="9"/>
      <c r="FL612" s="9"/>
      <c r="FM612" s="9"/>
      <c r="FN612" s="9"/>
      <c r="FO612" s="9"/>
      <c r="FP612" s="9"/>
      <c r="FQ612" s="9"/>
      <c r="FR612" s="9"/>
      <c r="FS612" s="9"/>
      <c r="FT612" s="9"/>
      <c r="FU612" s="9"/>
      <c r="FV612" s="9"/>
      <c r="FW612" s="9"/>
      <c r="FX612" s="9"/>
      <c r="FY612" s="9"/>
      <c r="FZ612" s="9"/>
    </row>
    <row r="613" spans="10:182" ht="12.75" hidden="1" customHeight="1" x14ac:dyDescent="0.25">
      <c r="J613" s="9"/>
      <c r="K613" s="9"/>
      <c r="L613" s="9"/>
      <c r="M613" s="9"/>
      <c r="N613" s="90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  <c r="FI613" s="9"/>
      <c r="FJ613" s="9"/>
      <c r="FK613" s="9"/>
      <c r="FL613" s="9"/>
      <c r="FM613" s="9"/>
      <c r="FN613" s="9"/>
      <c r="FO613" s="9"/>
      <c r="FP613" s="9"/>
      <c r="FQ613" s="9"/>
      <c r="FR613" s="9"/>
      <c r="FS613" s="9"/>
      <c r="FT613" s="9"/>
      <c r="FU613" s="9"/>
      <c r="FV613" s="9"/>
      <c r="FW613" s="9"/>
      <c r="FX613" s="9"/>
      <c r="FY613" s="9"/>
      <c r="FZ613" s="9"/>
    </row>
    <row r="614" spans="10:182" ht="12.75" hidden="1" customHeight="1" x14ac:dyDescent="0.25">
      <c r="J614" s="9"/>
      <c r="K614" s="9"/>
      <c r="L614" s="9"/>
      <c r="M614" s="9"/>
      <c r="N614" s="90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  <c r="FI614" s="9"/>
      <c r="FJ614" s="9"/>
      <c r="FK614" s="9"/>
      <c r="FL614" s="9"/>
      <c r="FM614" s="9"/>
      <c r="FN614" s="9"/>
      <c r="FO614" s="9"/>
      <c r="FP614" s="9"/>
      <c r="FQ614" s="9"/>
      <c r="FR614" s="9"/>
      <c r="FS614" s="9"/>
      <c r="FT614" s="9"/>
      <c r="FU614" s="9"/>
      <c r="FV614" s="9"/>
      <c r="FW614" s="9"/>
      <c r="FX614" s="9"/>
      <c r="FY614" s="9"/>
      <c r="FZ614" s="9"/>
    </row>
    <row r="615" spans="10:182" ht="12.75" hidden="1" customHeight="1" x14ac:dyDescent="0.25">
      <c r="J615" s="9"/>
      <c r="K615" s="9"/>
      <c r="L615" s="9"/>
      <c r="M615" s="9"/>
      <c r="N615" s="90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  <c r="FI615" s="9"/>
      <c r="FJ615" s="9"/>
      <c r="FK615" s="9"/>
      <c r="FL615" s="9"/>
      <c r="FM615" s="9"/>
      <c r="FN615" s="9"/>
      <c r="FO615" s="9"/>
      <c r="FP615" s="9"/>
      <c r="FQ615" s="9"/>
      <c r="FR615" s="9"/>
      <c r="FS615" s="9"/>
      <c r="FT615" s="9"/>
      <c r="FU615" s="9"/>
      <c r="FV615" s="9"/>
      <c r="FW615" s="9"/>
      <c r="FX615" s="9"/>
      <c r="FY615" s="9"/>
      <c r="FZ615" s="9"/>
    </row>
    <row r="616" spans="10:182" ht="12.75" hidden="1" customHeight="1" x14ac:dyDescent="0.25">
      <c r="J616" s="9"/>
      <c r="K616" s="9"/>
      <c r="L616" s="9"/>
      <c r="M616" s="9"/>
      <c r="N616" s="90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  <c r="FJ616" s="9"/>
      <c r="FK616" s="9"/>
      <c r="FL616" s="9"/>
      <c r="FM616" s="9"/>
      <c r="FN616" s="9"/>
      <c r="FO616" s="9"/>
      <c r="FP616" s="9"/>
      <c r="FQ616" s="9"/>
      <c r="FR616" s="9"/>
      <c r="FS616" s="9"/>
      <c r="FT616" s="9"/>
      <c r="FU616" s="9"/>
      <c r="FV616" s="9"/>
      <c r="FW616" s="9"/>
      <c r="FX616" s="9"/>
      <c r="FY616" s="9"/>
      <c r="FZ616" s="9"/>
    </row>
    <row r="617" spans="10:182" ht="12.75" hidden="1" customHeight="1" x14ac:dyDescent="0.25">
      <c r="J617" s="9"/>
      <c r="K617" s="9"/>
      <c r="L617" s="9"/>
      <c r="M617" s="9"/>
      <c r="N617" s="90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  <c r="FI617" s="9"/>
      <c r="FJ617" s="9"/>
      <c r="FK617" s="9"/>
      <c r="FL617" s="9"/>
      <c r="FM617" s="9"/>
      <c r="FN617" s="9"/>
      <c r="FO617" s="9"/>
      <c r="FP617" s="9"/>
      <c r="FQ617" s="9"/>
      <c r="FR617" s="9"/>
      <c r="FS617" s="9"/>
      <c r="FT617" s="9"/>
      <c r="FU617" s="9"/>
      <c r="FV617" s="9"/>
      <c r="FW617" s="9"/>
      <c r="FX617" s="9"/>
      <c r="FY617" s="9"/>
      <c r="FZ617" s="9"/>
    </row>
    <row r="618" spans="10:182" ht="12.75" hidden="1" customHeight="1" x14ac:dyDescent="0.25">
      <c r="J618" s="9"/>
      <c r="K618" s="9"/>
      <c r="L618" s="9"/>
      <c r="M618" s="9"/>
      <c r="N618" s="90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  <c r="FH618" s="9"/>
      <c r="FI618" s="9"/>
      <c r="FJ618" s="9"/>
      <c r="FK618" s="9"/>
      <c r="FL618" s="9"/>
      <c r="FM618" s="9"/>
      <c r="FN618" s="9"/>
      <c r="FO618" s="9"/>
      <c r="FP618" s="9"/>
      <c r="FQ618" s="9"/>
      <c r="FR618" s="9"/>
      <c r="FS618" s="9"/>
      <c r="FT618" s="9"/>
      <c r="FU618" s="9"/>
      <c r="FV618" s="9"/>
      <c r="FW618" s="9"/>
      <c r="FX618" s="9"/>
      <c r="FY618" s="9"/>
      <c r="FZ618" s="9"/>
    </row>
    <row r="619" spans="10:182" ht="12.75" hidden="1" customHeight="1" x14ac:dyDescent="0.25">
      <c r="J619" s="9"/>
      <c r="K619" s="9"/>
      <c r="L619" s="9"/>
      <c r="M619" s="9"/>
      <c r="N619" s="90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  <c r="FH619" s="9"/>
      <c r="FI619" s="9"/>
      <c r="FJ619" s="9"/>
      <c r="FK619" s="9"/>
      <c r="FL619" s="9"/>
      <c r="FM619" s="9"/>
      <c r="FN619" s="9"/>
      <c r="FO619" s="9"/>
      <c r="FP619" s="9"/>
      <c r="FQ619" s="9"/>
      <c r="FR619" s="9"/>
      <c r="FS619" s="9"/>
      <c r="FT619" s="9"/>
      <c r="FU619" s="9"/>
      <c r="FV619" s="9"/>
      <c r="FW619" s="9"/>
      <c r="FX619" s="9"/>
      <c r="FY619" s="9"/>
      <c r="FZ619" s="9"/>
    </row>
    <row r="620" spans="10:182" ht="12.75" hidden="1" customHeight="1" x14ac:dyDescent="0.25">
      <c r="J620" s="9"/>
      <c r="K620" s="9"/>
      <c r="L620" s="9"/>
      <c r="M620" s="9"/>
      <c r="N620" s="90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  <c r="FH620" s="9"/>
      <c r="FI620" s="9"/>
      <c r="FJ620" s="9"/>
      <c r="FK620" s="9"/>
      <c r="FL620" s="9"/>
      <c r="FM620" s="9"/>
      <c r="FN620" s="9"/>
      <c r="FO620" s="9"/>
      <c r="FP620" s="9"/>
      <c r="FQ620" s="9"/>
      <c r="FR620" s="9"/>
      <c r="FS620" s="9"/>
      <c r="FT620" s="9"/>
      <c r="FU620" s="9"/>
      <c r="FV620" s="9"/>
      <c r="FW620" s="9"/>
      <c r="FX620" s="9"/>
      <c r="FY620" s="9"/>
      <c r="FZ620" s="9"/>
    </row>
    <row r="621" spans="10:182" ht="12.75" hidden="1" customHeight="1" x14ac:dyDescent="0.25">
      <c r="J621" s="9"/>
      <c r="K621" s="9"/>
      <c r="L621" s="9"/>
      <c r="M621" s="9"/>
      <c r="N621" s="90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  <c r="ES621" s="9"/>
      <c r="ET621" s="9"/>
      <c r="EU621" s="9"/>
      <c r="EV621" s="9"/>
      <c r="EW621" s="9"/>
      <c r="EX621" s="9"/>
      <c r="EY621" s="9"/>
      <c r="EZ621" s="9"/>
      <c r="FA621" s="9"/>
      <c r="FB621" s="9"/>
      <c r="FC621" s="9"/>
      <c r="FD621" s="9"/>
      <c r="FE621" s="9"/>
      <c r="FF621" s="9"/>
      <c r="FG621" s="9"/>
      <c r="FH621" s="9"/>
      <c r="FI621" s="9"/>
      <c r="FJ621" s="9"/>
      <c r="FK621" s="9"/>
      <c r="FL621" s="9"/>
      <c r="FM621" s="9"/>
      <c r="FN621" s="9"/>
      <c r="FO621" s="9"/>
      <c r="FP621" s="9"/>
      <c r="FQ621" s="9"/>
      <c r="FR621" s="9"/>
      <c r="FS621" s="9"/>
      <c r="FT621" s="9"/>
      <c r="FU621" s="9"/>
      <c r="FV621" s="9"/>
      <c r="FW621" s="9"/>
      <c r="FX621" s="9"/>
      <c r="FY621" s="9"/>
      <c r="FZ621" s="9"/>
    </row>
    <row r="622" spans="10:182" ht="12.75" hidden="1" customHeight="1" x14ac:dyDescent="0.25">
      <c r="J622" s="9"/>
      <c r="K622" s="9"/>
      <c r="L622" s="9"/>
      <c r="M622" s="9"/>
      <c r="N622" s="90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  <c r="ES622" s="9"/>
      <c r="ET622" s="9"/>
      <c r="EU622" s="9"/>
      <c r="EV622" s="9"/>
      <c r="EW622" s="9"/>
      <c r="EX622" s="9"/>
      <c r="EY622" s="9"/>
      <c r="EZ622" s="9"/>
      <c r="FA622" s="9"/>
      <c r="FB622" s="9"/>
      <c r="FC622" s="9"/>
      <c r="FD622" s="9"/>
      <c r="FE622" s="9"/>
      <c r="FF622" s="9"/>
      <c r="FG622" s="9"/>
      <c r="FH622" s="9"/>
      <c r="FI622" s="9"/>
      <c r="FJ622" s="9"/>
      <c r="FK622" s="9"/>
      <c r="FL622" s="9"/>
      <c r="FM622" s="9"/>
      <c r="FN622" s="9"/>
      <c r="FO622" s="9"/>
      <c r="FP622" s="9"/>
      <c r="FQ622" s="9"/>
      <c r="FR622" s="9"/>
      <c r="FS622" s="9"/>
      <c r="FT622" s="9"/>
      <c r="FU622" s="9"/>
      <c r="FV622" s="9"/>
      <c r="FW622" s="9"/>
      <c r="FX622" s="9"/>
      <c r="FY622" s="9"/>
      <c r="FZ622" s="9"/>
    </row>
    <row r="623" spans="10:182" ht="12.75" hidden="1" customHeight="1" x14ac:dyDescent="0.25">
      <c r="J623" s="9"/>
      <c r="K623" s="9"/>
      <c r="L623" s="9"/>
      <c r="M623" s="9"/>
      <c r="N623" s="90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  <c r="FI623" s="9"/>
      <c r="FJ623" s="9"/>
      <c r="FK623" s="9"/>
      <c r="FL623" s="9"/>
      <c r="FM623" s="9"/>
      <c r="FN623" s="9"/>
      <c r="FO623" s="9"/>
      <c r="FP623" s="9"/>
      <c r="FQ623" s="9"/>
      <c r="FR623" s="9"/>
      <c r="FS623" s="9"/>
      <c r="FT623" s="9"/>
      <c r="FU623" s="9"/>
      <c r="FV623" s="9"/>
      <c r="FW623" s="9"/>
      <c r="FX623" s="9"/>
      <c r="FY623" s="9"/>
      <c r="FZ623" s="9"/>
    </row>
    <row r="624" spans="10:182" ht="12.75" hidden="1" customHeight="1" x14ac:dyDescent="0.25">
      <c r="J624" s="9"/>
      <c r="K624" s="9"/>
      <c r="L624" s="9"/>
      <c r="M624" s="9"/>
      <c r="N624" s="90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  <c r="FI624" s="9"/>
      <c r="FJ624" s="9"/>
      <c r="FK624" s="9"/>
      <c r="FL624" s="9"/>
      <c r="FM624" s="9"/>
      <c r="FN624" s="9"/>
      <c r="FO624" s="9"/>
      <c r="FP624" s="9"/>
      <c r="FQ624" s="9"/>
      <c r="FR624" s="9"/>
      <c r="FS624" s="9"/>
      <c r="FT624" s="9"/>
      <c r="FU624" s="9"/>
      <c r="FV624" s="9"/>
      <c r="FW624" s="9"/>
      <c r="FX624" s="9"/>
      <c r="FY624" s="9"/>
      <c r="FZ624" s="9"/>
    </row>
    <row r="625" spans="10:182" ht="12.75" hidden="1" customHeight="1" x14ac:dyDescent="0.25">
      <c r="J625" s="9"/>
      <c r="K625" s="9"/>
      <c r="L625" s="9"/>
      <c r="M625" s="9"/>
      <c r="N625" s="90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  <c r="FI625" s="9"/>
      <c r="FJ625" s="9"/>
      <c r="FK625" s="9"/>
      <c r="FL625" s="9"/>
      <c r="FM625" s="9"/>
      <c r="FN625" s="9"/>
      <c r="FO625" s="9"/>
      <c r="FP625" s="9"/>
      <c r="FQ625" s="9"/>
      <c r="FR625" s="9"/>
      <c r="FS625" s="9"/>
      <c r="FT625" s="9"/>
      <c r="FU625" s="9"/>
      <c r="FV625" s="9"/>
      <c r="FW625" s="9"/>
      <c r="FX625" s="9"/>
      <c r="FY625" s="9"/>
      <c r="FZ625" s="9"/>
    </row>
    <row r="626" spans="10:182" ht="12.75" hidden="1" customHeight="1" x14ac:dyDescent="0.25">
      <c r="J626" s="9"/>
      <c r="K626" s="9"/>
      <c r="L626" s="9"/>
      <c r="M626" s="9"/>
      <c r="N626" s="90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  <c r="FI626" s="9"/>
      <c r="FJ626" s="9"/>
      <c r="FK626" s="9"/>
      <c r="FL626" s="9"/>
      <c r="FM626" s="9"/>
      <c r="FN626" s="9"/>
      <c r="FO626" s="9"/>
      <c r="FP626" s="9"/>
      <c r="FQ626" s="9"/>
      <c r="FR626" s="9"/>
      <c r="FS626" s="9"/>
      <c r="FT626" s="9"/>
      <c r="FU626" s="9"/>
      <c r="FV626" s="9"/>
      <c r="FW626" s="9"/>
      <c r="FX626" s="9"/>
      <c r="FY626" s="9"/>
      <c r="FZ626" s="9"/>
    </row>
    <row r="627" spans="10:182" ht="12.75" hidden="1" customHeight="1" x14ac:dyDescent="0.25">
      <c r="J627" s="9"/>
      <c r="K627" s="9"/>
      <c r="L627" s="9"/>
      <c r="M627" s="9"/>
      <c r="N627" s="90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  <c r="FI627" s="9"/>
      <c r="FJ627" s="9"/>
      <c r="FK627" s="9"/>
      <c r="FL627" s="9"/>
      <c r="FM627" s="9"/>
      <c r="FN627" s="9"/>
      <c r="FO627" s="9"/>
      <c r="FP627" s="9"/>
      <c r="FQ627" s="9"/>
      <c r="FR627" s="9"/>
      <c r="FS627" s="9"/>
      <c r="FT627" s="9"/>
      <c r="FU627" s="9"/>
      <c r="FV627" s="9"/>
      <c r="FW627" s="9"/>
      <c r="FX627" s="9"/>
      <c r="FY627" s="9"/>
      <c r="FZ627" s="9"/>
    </row>
    <row r="628" spans="10:182" ht="12.75" hidden="1" customHeight="1" x14ac:dyDescent="0.25">
      <c r="J628" s="9"/>
      <c r="K628" s="9"/>
      <c r="L628" s="9"/>
      <c r="M628" s="9"/>
      <c r="N628" s="90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  <c r="FI628" s="9"/>
      <c r="FJ628" s="9"/>
      <c r="FK628" s="9"/>
      <c r="FL628" s="9"/>
      <c r="FM628" s="9"/>
      <c r="FN628" s="9"/>
      <c r="FO628" s="9"/>
      <c r="FP628" s="9"/>
      <c r="FQ628" s="9"/>
      <c r="FR628" s="9"/>
      <c r="FS628" s="9"/>
      <c r="FT628" s="9"/>
      <c r="FU628" s="9"/>
      <c r="FV628" s="9"/>
      <c r="FW628" s="9"/>
      <c r="FX628" s="9"/>
      <c r="FY628" s="9"/>
      <c r="FZ628" s="9"/>
    </row>
    <row r="629" spans="10:182" ht="12.75" hidden="1" customHeight="1" x14ac:dyDescent="0.25">
      <c r="J629" s="9"/>
      <c r="K629" s="9"/>
      <c r="L629" s="9"/>
      <c r="M629" s="9"/>
      <c r="N629" s="90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  <c r="FI629" s="9"/>
      <c r="FJ629" s="9"/>
      <c r="FK629" s="9"/>
      <c r="FL629" s="9"/>
      <c r="FM629" s="9"/>
      <c r="FN629" s="9"/>
      <c r="FO629" s="9"/>
      <c r="FP629" s="9"/>
      <c r="FQ629" s="9"/>
      <c r="FR629" s="9"/>
      <c r="FS629" s="9"/>
      <c r="FT629" s="9"/>
      <c r="FU629" s="9"/>
      <c r="FV629" s="9"/>
      <c r="FW629" s="9"/>
      <c r="FX629" s="9"/>
      <c r="FY629" s="9"/>
      <c r="FZ629" s="9"/>
    </row>
    <row r="630" spans="10:182" ht="12.75" hidden="1" customHeight="1" x14ac:dyDescent="0.25">
      <c r="J630" s="9"/>
      <c r="K630" s="9"/>
      <c r="L630" s="9"/>
      <c r="M630" s="9"/>
      <c r="N630" s="90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  <c r="FJ630" s="9"/>
      <c r="FK630" s="9"/>
      <c r="FL630" s="9"/>
      <c r="FM630" s="9"/>
      <c r="FN630" s="9"/>
      <c r="FO630" s="9"/>
      <c r="FP630" s="9"/>
      <c r="FQ630" s="9"/>
      <c r="FR630" s="9"/>
      <c r="FS630" s="9"/>
      <c r="FT630" s="9"/>
      <c r="FU630" s="9"/>
      <c r="FV630" s="9"/>
      <c r="FW630" s="9"/>
      <c r="FX630" s="9"/>
      <c r="FY630" s="9"/>
      <c r="FZ630" s="9"/>
    </row>
    <row r="631" spans="10:182" ht="12.75" hidden="1" customHeight="1" x14ac:dyDescent="0.25">
      <c r="J631" s="9"/>
      <c r="K631" s="9"/>
      <c r="L631" s="9"/>
      <c r="M631" s="9"/>
      <c r="N631" s="90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  <c r="FI631" s="9"/>
      <c r="FJ631" s="9"/>
      <c r="FK631" s="9"/>
      <c r="FL631" s="9"/>
      <c r="FM631" s="9"/>
      <c r="FN631" s="9"/>
      <c r="FO631" s="9"/>
      <c r="FP631" s="9"/>
      <c r="FQ631" s="9"/>
      <c r="FR631" s="9"/>
      <c r="FS631" s="9"/>
      <c r="FT631" s="9"/>
      <c r="FU631" s="9"/>
      <c r="FV631" s="9"/>
      <c r="FW631" s="9"/>
      <c r="FX631" s="9"/>
      <c r="FY631" s="9"/>
      <c r="FZ631" s="9"/>
    </row>
    <row r="632" spans="10:182" ht="12.75" hidden="1" customHeight="1" x14ac:dyDescent="0.25">
      <c r="J632" s="9"/>
      <c r="K632" s="9"/>
      <c r="L632" s="9"/>
      <c r="M632" s="9"/>
      <c r="N632" s="90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  <c r="FI632" s="9"/>
      <c r="FJ632" s="9"/>
      <c r="FK632" s="9"/>
      <c r="FL632" s="9"/>
      <c r="FM632" s="9"/>
      <c r="FN632" s="9"/>
      <c r="FO632" s="9"/>
      <c r="FP632" s="9"/>
      <c r="FQ632" s="9"/>
      <c r="FR632" s="9"/>
      <c r="FS632" s="9"/>
      <c r="FT632" s="9"/>
      <c r="FU632" s="9"/>
      <c r="FV632" s="9"/>
      <c r="FW632" s="9"/>
      <c r="FX632" s="9"/>
      <c r="FY632" s="9"/>
      <c r="FZ632" s="9"/>
    </row>
    <row r="633" spans="10:182" ht="12.75" hidden="1" customHeight="1" x14ac:dyDescent="0.25">
      <c r="J633" s="9"/>
      <c r="K633" s="9"/>
      <c r="L633" s="9"/>
      <c r="M633" s="9"/>
      <c r="N633" s="90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  <c r="FJ633" s="9"/>
      <c r="FK633" s="9"/>
      <c r="FL633" s="9"/>
      <c r="FM633" s="9"/>
      <c r="FN633" s="9"/>
      <c r="FO633" s="9"/>
      <c r="FP633" s="9"/>
      <c r="FQ633" s="9"/>
      <c r="FR633" s="9"/>
      <c r="FS633" s="9"/>
      <c r="FT633" s="9"/>
      <c r="FU633" s="9"/>
      <c r="FV633" s="9"/>
      <c r="FW633" s="9"/>
      <c r="FX633" s="9"/>
      <c r="FY633" s="9"/>
      <c r="FZ633" s="9"/>
    </row>
    <row r="634" spans="10:182" ht="12.75" hidden="1" customHeight="1" x14ac:dyDescent="0.25">
      <c r="J634" s="9"/>
      <c r="K634" s="9"/>
      <c r="L634" s="9"/>
      <c r="M634" s="9"/>
      <c r="N634" s="90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  <c r="FI634" s="9"/>
      <c r="FJ634" s="9"/>
      <c r="FK634" s="9"/>
      <c r="FL634" s="9"/>
      <c r="FM634" s="9"/>
      <c r="FN634" s="9"/>
      <c r="FO634" s="9"/>
      <c r="FP634" s="9"/>
      <c r="FQ634" s="9"/>
      <c r="FR634" s="9"/>
      <c r="FS634" s="9"/>
      <c r="FT634" s="9"/>
      <c r="FU634" s="9"/>
      <c r="FV634" s="9"/>
      <c r="FW634" s="9"/>
      <c r="FX634" s="9"/>
      <c r="FY634" s="9"/>
      <c r="FZ634" s="9"/>
    </row>
    <row r="635" spans="10:182" ht="12.75" hidden="1" customHeight="1" x14ac:dyDescent="0.25">
      <c r="J635" s="9"/>
      <c r="K635" s="9"/>
      <c r="L635" s="9"/>
      <c r="M635" s="9"/>
      <c r="N635" s="90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  <c r="FJ635" s="9"/>
      <c r="FK635" s="9"/>
      <c r="FL635" s="9"/>
      <c r="FM635" s="9"/>
      <c r="FN635" s="9"/>
      <c r="FO635" s="9"/>
      <c r="FP635" s="9"/>
      <c r="FQ635" s="9"/>
      <c r="FR635" s="9"/>
      <c r="FS635" s="9"/>
      <c r="FT635" s="9"/>
      <c r="FU635" s="9"/>
      <c r="FV635" s="9"/>
      <c r="FW635" s="9"/>
      <c r="FX635" s="9"/>
      <c r="FY635" s="9"/>
      <c r="FZ635" s="9"/>
    </row>
    <row r="636" spans="10:182" ht="12.75" hidden="1" customHeight="1" x14ac:dyDescent="0.25">
      <c r="J636" s="9"/>
      <c r="K636" s="9"/>
      <c r="L636" s="9"/>
      <c r="M636" s="9"/>
      <c r="N636" s="90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  <c r="FS636" s="9"/>
      <c r="FT636" s="9"/>
      <c r="FU636" s="9"/>
      <c r="FV636" s="9"/>
      <c r="FW636" s="9"/>
      <c r="FX636" s="9"/>
      <c r="FY636" s="9"/>
      <c r="FZ636" s="9"/>
    </row>
    <row r="637" spans="10:182" ht="12.75" hidden="1" customHeight="1" x14ac:dyDescent="0.25">
      <c r="J637" s="9"/>
      <c r="K637" s="9"/>
      <c r="L637" s="9"/>
      <c r="M637" s="9"/>
      <c r="N637" s="90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  <c r="FJ637" s="9"/>
      <c r="FK637" s="9"/>
      <c r="FL637" s="9"/>
      <c r="FM637" s="9"/>
      <c r="FN637" s="9"/>
      <c r="FO637" s="9"/>
      <c r="FP637" s="9"/>
      <c r="FQ637" s="9"/>
      <c r="FR637" s="9"/>
      <c r="FS637" s="9"/>
      <c r="FT637" s="9"/>
      <c r="FU637" s="9"/>
      <c r="FV637" s="9"/>
      <c r="FW637" s="9"/>
      <c r="FX637" s="9"/>
      <c r="FY637" s="9"/>
      <c r="FZ637" s="9"/>
    </row>
    <row r="638" spans="10:182" ht="12.75" hidden="1" customHeight="1" x14ac:dyDescent="0.25">
      <c r="J638" s="9"/>
      <c r="K638" s="9"/>
      <c r="L638" s="9"/>
      <c r="M638" s="9"/>
      <c r="N638" s="90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  <c r="ES638" s="9"/>
      <c r="ET638" s="9"/>
      <c r="EU638" s="9"/>
      <c r="EV638" s="9"/>
      <c r="EW638" s="9"/>
      <c r="EX638" s="9"/>
      <c r="EY638" s="9"/>
      <c r="EZ638" s="9"/>
      <c r="FA638" s="9"/>
      <c r="FB638" s="9"/>
      <c r="FC638" s="9"/>
      <c r="FD638" s="9"/>
      <c r="FE638" s="9"/>
      <c r="FF638" s="9"/>
      <c r="FG638" s="9"/>
      <c r="FH638" s="9"/>
      <c r="FI638" s="9"/>
      <c r="FJ638" s="9"/>
      <c r="FK638" s="9"/>
      <c r="FL638" s="9"/>
      <c r="FM638" s="9"/>
      <c r="FN638" s="9"/>
      <c r="FO638" s="9"/>
      <c r="FP638" s="9"/>
      <c r="FQ638" s="9"/>
      <c r="FR638" s="9"/>
      <c r="FS638" s="9"/>
      <c r="FT638" s="9"/>
      <c r="FU638" s="9"/>
      <c r="FV638" s="9"/>
      <c r="FW638" s="9"/>
      <c r="FX638" s="9"/>
      <c r="FY638" s="9"/>
      <c r="FZ638" s="9"/>
    </row>
    <row r="639" spans="10:182" ht="12.75" hidden="1" customHeight="1" x14ac:dyDescent="0.25">
      <c r="J639" s="9"/>
      <c r="K639" s="9"/>
      <c r="L639" s="9"/>
      <c r="M639" s="9"/>
      <c r="N639" s="90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  <c r="ES639" s="9"/>
      <c r="ET639" s="9"/>
      <c r="EU639" s="9"/>
      <c r="EV639" s="9"/>
      <c r="EW639" s="9"/>
      <c r="EX639" s="9"/>
      <c r="EY639" s="9"/>
      <c r="EZ639" s="9"/>
      <c r="FA639" s="9"/>
      <c r="FB639" s="9"/>
      <c r="FC639" s="9"/>
      <c r="FD639" s="9"/>
      <c r="FE639" s="9"/>
      <c r="FF639" s="9"/>
      <c r="FG639" s="9"/>
      <c r="FH639" s="9"/>
      <c r="FI639" s="9"/>
      <c r="FJ639" s="9"/>
      <c r="FK639" s="9"/>
      <c r="FL639" s="9"/>
      <c r="FM639" s="9"/>
      <c r="FN639" s="9"/>
      <c r="FO639" s="9"/>
      <c r="FP639" s="9"/>
      <c r="FQ639" s="9"/>
      <c r="FR639" s="9"/>
      <c r="FS639" s="9"/>
      <c r="FT639" s="9"/>
      <c r="FU639" s="9"/>
      <c r="FV639" s="9"/>
      <c r="FW639" s="9"/>
      <c r="FX639" s="9"/>
      <c r="FY639" s="9"/>
      <c r="FZ639" s="9"/>
    </row>
    <row r="640" spans="10:182" ht="12.75" hidden="1" customHeight="1" x14ac:dyDescent="0.25">
      <c r="J640" s="9"/>
      <c r="K640" s="9"/>
      <c r="L640" s="9"/>
      <c r="M640" s="9"/>
      <c r="N640" s="90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  <c r="ES640" s="9"/>
      <c r="ET640" s="9"/>
      <c r="EU640" s="9"/>
      <c r="EV640" s="9"/>
      <c r="EW640" s="9"/>
      <c r="EX640" s="9"/>
      <c r="EY640" s="9"/>
      <c r="EZ640" s="9"/>
      <c r="FA640" s="9"/>
      <c r="FB640" s="9"/>
      <c r="FC640" s="9"/>
      <c r="FD640" s="9"/>
      <c r="FE640" s="9"/>
      <c r="FF640" s="9"/>
      <c r="FG640" s="9"/>
      <c r="FH640" s="9"/>
      <c r="FI640" s="9"/>
      <c r="FJ640" s="9"/>
      <c r="FK640" s="9"/>
      <c r="FL640" s="9"/>
      <c r="FM640" s="9"/>
      <c r="FN640" s="9"/>
      <c r="FO640" s="9"/>
      <c r="FP640" s="9"/>
      <c r="FQ640" s="9"/>
      <c r="FR640" s="9"/>
      <c r="FS640" s="9"/>
      <c r="FT640" s="9"/>
      <c r="FU640" s="9"/>
      <c r="FV640" s="9"/>
      <c r="FW640" s="9"/>
      <c r="FX640" s="9"/>
      <c r="FY640" s="9"/>
      <c r="FZ640" s="9"/>
    </row>
    <row r="641" spans="10:182" ht="12.75" hidden="1" customHeight="1" x14ac:dyDescent="0.25">
      <c r="J641" s="9"/>
      <c r="K641" s="9"/>
      <c r="L641" s="9"/>
      <c r="M641" s="9"/>
      <c r="N641" s="90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  <c r="ES641" s="9"/>
      <c r="ET641" s="9"/>
      <c r="EU641" s="9"/>
      <c r="EV641" s="9"/>
      <c r="EW641" s="9"/>
      <c r="EX641" s="9"/>
      <c r="EY641" s="9"/>
      <c r="EZ641" s="9"/>
      <c r="FA641" s="9"/>
      <c r="FB641" s="9"/>
      <c r="FC641" s="9"/>
      <c r="FD641" s="9"/>
      <c r="FE641" s="9"/>
      <c r="FF641" s="9"/>
      <c r="FG641" s="9"/>
      <c r="FH641" s="9"/>
      <c r="FI641" s="9"/>
      <c r="FJ641" s="9"/>
      <c r="FK641" s="9"/>
      <c r="FL641" s="9"/>
      <c r="FM641" s="9"/>
      <c r="FN641" s="9"/>
      <c r="FO641" s="9"/>
      <c r="FP641" s="9"/>
      <c r="FQ641" s="9"/>
      <c r="FR641" s="9"/>
      <c r="FS641" s="9"/>
      <c r="FT641" s="9"/>
      <c r="FU641" s="9"/>
      <c r="FV641" s="9"/>
      <c r="FW641" s="9"/>
      <c r="FX641" s="9"/>
      <c r="FY641" s="9"/>
      <c r="FZ641" s="9"/>
    </row>
    <row r="642" spans="10:182" ht="12.75" hidden="1" customHeight="1" x14ac:dyDescent="0.25">
      <c r="J642" s="9"/>
      <c r="K642" s="9"/>
      <c r="L642" s="9"/>
      <c r="M642" s="9"/>
      <c r="N642" s="90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  <c r="FI642" s="9"/>
      <c r="FJ642" s="9"/>
      <c r="FK642" s="9"/>
      <c r="FL642" s="9"/>
      <c r="FM642" s="9"/>
      <c r="FN642" s="9"/>
      <c r="FO642" s="9"/>
      <c r="FP642" s="9"/>
      <c r="FQ642" s="9"/>
      <c r="FR642" s="9"/>
      <c r="FS642" s="9"/>
      <c r="FT642" s="9"/>
      <c r="FU642" s="9"/>
      <c r="FV642" s="9"/>
      <c r="FW642" s="9"/>
      <c r="FX642" s="9"/>
      <c r="FY642" s="9"/>
      <c r="FZ642" s="9"/>
    </row>
    <row r="643" spans="10:182" ht="12.75" hidden="1" customHeight="1" x14ac:dyDescent="0.25">
      <c r="J643" s="9"/>
      <c r="K643" s="9"/>
      <c r="L643" s="9"/>
      <c r="M643" s="9"/>
      <c r="N643" s="90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  <c r="FI643" s="9"/>
      <c r="FJ643" s="9"/>
      <c r="FK643" s="9"/>
      <c r="FL643" s="9"/>
      <c r="FM643" s="9"/>
      <c r="FN643" s="9"/>
      <c r="FO643" s="9"/>
      <c r="FP643" s="9"/>
      <c r="FQ643" s="9"/>
      <c r="FR643" s="9"/>
      <c r="FS643" s="9"/>
      <c r="FT643" s="9"/>
      <c r="FU643" s="9"/>
      <c r="FV643" s="9"/>
      <c r="FW643" s="9"/>
      <c r="FX643" s="9"/>
      <c r="FY643" s="9"/>
      <c r="FZ643" s="9"/>
    </row>
    <row r="644" spans="10:182" ht="12.75" hidden="1" customHeight="1" x14ac:dyDescent="0.25">
      <c r="J644" s="9"/>
      <c r="K644" s="9"/>
      <c r="L644" s="9"/>
      <c r="M644" s="9"/>
      <c r="N644" s="90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  <c r="FJ644" s="9"/>
      <c r="FK644" s="9"/>
      <c r="FL644" s="9"/>
      <c r="FM644" s="9"/>
      <c r="FN644" s="9"/>
      <c r="FO644" s="9"/>
      <c r="FP644" s="9"/>
      <c r="FQ644" s="9"/>
      <c r="FR644" s="9"/>
      <c r="FS644" s="9"/>
      <c r="FT644" s="9"/>
      <c r="FU644" s="9"/>
      <c r="FV644" s="9"/>
      <c r="FW644" s="9"/>
      <c r="FX644" s="9"/>
      <c r="FY644" s="9"/>
      <c r="FZ644" s="9"/>
    </row>
    <row r="645" spans="10:182" ht="12.75" hidden="1" customHeight="1" x14ac:dyDescent="0.25">
      <c r="J645" s="9"/>
      <c r="K645" s="9"/>
      <c r="L645" s="9"/>
      <c r="M645" s="9"/>
      <c r="N645" s="90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</row>
    <row r="646" spans="10:182" ht="12.75" hidden="1" customHeight="1" x14ac:dyDescent="0.25">
      <c r="J646" s="9"/>
      <c r="K646" s="9"/>
      <c r="L646" s="9"/>
      <c r="M646" s="9"/>
      <c r="N646" s="90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  <c r="ES646" s="9"/>
      <c r="ET646" s="9"/>
      <c r="EU646" s="9"/>
      <c r="EV646" s="9"/>
      <c r="EW646" s="9"/>
      <c r="EX646" s="9"/>
      <c r="EY646" s="9"/>
      <c r="EZ646" s="9"/>
      <c r="FA646" s="9"/>
      <c r="FB646" s="9"/>
      <c r="FC646" s="9"/>
      <c r="FD646" s="9"/>
      <c r="FE646" s="9"/>
      <c r="FF646" s="9"/>
      <c r="FG646" s="9"/>
      <c r="FH646" s="9"/>
      <c r="FI646" s="9"/>
      <c r="FJ646" s="9"/>
      <c r="FK646" s="9"/>
      <c r="FL646" s="9"/>
      <c r="FM646" s="9"/>
      <c r="FN646" s="9"/>
      <c r="FO646" s="9"/>
      <c r="FP646" s="9"/>
      <c r="FQ646" s="9"/>
      <c r="FR646" s="9"/>
      <c r="FS646" s="9"/>
      <c r="FT646" s="9"/>
      <c r="FU646" s="9"/>
      <c r="FV646" s="9"/>
      <c r="FW646" s="9"/>
      <c r="FX646" s="9"/>
      <c r="FY646" s="9"/>
      <c r="FZ646" s="9"/>
    </row>
    <row r="647" spans="10:182" ht="12.75" hidden="1" customHeight="1" x14ac:dyDescent="0.25">
      <c r="J647" s="9"/>
      <c r="K647" s="9"/>
      <c r="L647" s="9"/>
      <c r="M647" s="9"/>
      <c r="N647" s="90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  <c r="FJ647" s="9"/>
      <c r="FK647" s="9"/>
      <c r="FL647" s="9"/>
      <c r="FM647" s="9"/>
      <c r="FN647" s="9"/>
      <c r="FO647" s="9"/>
      <c r="FP647" s="9"/>
      <c r="FQ647" s="9"/>
      <c r="FR647" s="9"/>
      <c r="FS647" s="9"/>
      <c r="FT647" s="9"/>
      <c r="FU647" s="9"/>
      <c r="FV647" s="9"/>
      <c r="FW647" s="9"/>
      <c r="FX647" s="9"/>
      <c r="FY647" s="9"/>
      <c r="FZ647" s="9"/>
    </row>
    <row r="648" spans="10:182" ht="12.75" hidden="1" customHeight="1" x14ac:dyDescent="0.25">
      <c r="J648" s="9"/>
      <c r="K648" s="9"/>
      <c r="L648" s="9"/>
      <c r="M648" s="9"/>
      <c r="N648" s="90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  <c r="ES648" s="9"/>
      <c r="ET648" s="9"/>
      <c r="EU648" s="9"/>
      <c r="EV648" s="9"/>
      <c r="EW648" s="9"/>
      <c r="EX648" s="9"/>
      <c r="EY648" s="9"/>
      <c r="EZ648" s="9"/>
      <c r="FA648" s="9"/>
      <c r="FB648" s="9"/>
      <c r="FC648" s="9"/>
      <c r="FD648" s="9"/>
      <c r="FE648" s="9"/>
      <c r="FF648" s="9"/>
      <c r="FG648" s="9"/>
      <c r="FH648" s="9"/>
      <c r="FI648" s="9"/>
      <c r="FJ648" s="9"/>
      <c r="FK648" s="9"/>
      <c r="FL648" s="9"/>
      <c r="FM648" s="9"/>
      <c r="FN648" s="9"/>
      <c r="FO648" s="9"/>
      <c r="FP648" s="9"/>
      <c r="FQ648" s="9"/>
      <c r="FR648" s="9"/>
      <c r="FS648" s="9"/>
      <c r="FT648" s="9"/>
      <c r="FU648" s="9"/>
      <c r="FV648" s="9"/>
      <c r="FW648" s="9"/>
      <c r="FX648" s="9"/>
      <c r="FY648" s="9"/>
      <c r="FZ648" s="9"/>
    </row>
    <row r="649" spans="10:182" ht="12.75" hidden="1" customHeight="1" x14ac:dyDescent="0.25">
      <c r="J649" s="9"/>
      <c r="K649" s="9"/>
      <c r="L649" s="9"/>
      <c r="M649" s="9"/>
      <c r="N649" s="90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  <c r="ES649" s="9"/>
      <c r="ET649" s="9"/>
      <c r="EU649" s="9"/>
      <c r="EV649" s="9"/>
      <c r="EW649" s="9"/>
      <c r="EX649" s="9"/>
      <c r="EY649" s="9"/>
      <c r="EZ649" s="9"/>
      <c r="FA649" s="9"/>
      <c r="FB649" s="9"/>
      <c r="FC649" s="9"/>
      <c r="FD649" s="9"/>
      <c r="FE649" s="9"/>
      <c r="FF649" s="9"/>
      <c r="FG649" s="9"/>
      <c r="FH649" s="9"/>
      <c r="FI649" s="9"/>
      <c r="FJ649" s="9"/>
      <c r="FK649" s="9"/>
      <c r="FL649" s="9"/>
      <c r="FM649" s="9"/>
      <c r="FN649" s="9"/>
      <c r="FO649" s="9"/>
      <c r="FP649" s="9"/>
      <c r="FQ649" s="9"/>
      <c r="FR649" s="9"/>
      <c r="FS649" s="9"/>
      <c r="FT649" s="9"/>
      <c r="FU649" s="9"/>
      <c r="FV649" s="9"/>
      <c r="FW649" s="9"/>
      <c r="FX649" s="9"/>
      <c r="FY649" s="9"/>
      <c r="FZ649" s="9"/>
    </row>
    <row r="650" spans="10:182" ht="12.75" hidden="1" customHeight="1" x14ac:dyDescent="0.25">
      <c r="J650" s="9"/>
      <c r="K650" s="9"/>
      <c r="L650" s="9"/>
      <c r="M650" s="9"/>
      <c r="N650" s="90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  <c r="ES650" s="9"/>
      <c r="ET650" s="9"/>
      <c r="EU650" s="9"/>
      <c r="EV650" s="9"/>
      <c r="EW650" s="9"/>
      <c r="EX650" s="9"/>
      <c r="EY650" s="9"/>
      <c r="EZ650" s="9"/>
      <c r="FA650" s="9"/>
      <c r="FB650" s="9"/>
      <c r="FC650" s="9"/>
      <c r="FD650" s="9"/>
      <c r="FE650" s="9"/>
      <c r="FF650" s="9"/>
      <c r="FG650" s="9"/>
      <c r="FH650" s="9"/>
      <c r="FI650" s="9"/>
      <c r="FJ650" s="9"/>
      <c r="FK650" s="9"/>
      <c r="FL650" s="9"/>
      <c r="FM650" s="9"/>
      <c r="FN650" s="9"/>
      <c r="FO650" s="9"/>
      <c r="FP650" s="9"/>
      <c r="FQ650" s="9"/>
      <c r="FR650" s="9"/>
      <c r="FS650" s="9"/>
      <c r="FT650" s="9"/>
      <c r="FU650" s="9"/>
      <c r="FV650" s="9"/>
      <c r="FW650" s="9"/>
      <c r="FX650" s="9"/>
      <c r="FY650" s="9"/>
      <c r="FZ650" s="9"/>
    </row>
    <row r="651" spans="10:182" ht="12.75" hidden="1" customHeight="1" x14ac:dyDescent="0.25">
      <c r="J651" s="9"/>
      <c r="K651" s="9"/>
      <c r="L651" s="9"/>
      <c r="M651" s="9"/>
      <c r="N651" s="90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  <c r="ES651" s="9"/>
      <c r="ET651" s="9"/>
      <c r="EU651" s="9"/>
      <c r="EV651" s="9"/>
      <c r="EW651" s="9"/>
      <c r="EX651" s="9"/>
      <c r="EY651" s="9"/>
      <c r="EZ651" s="9"/>
      <c r="FA651" s="9"/>
      <c r="FB651" s="9"/>
      <c r="FC651" s="9"/>
      <c r="FD651" s="9"/>
      <c r="FE651" s="9"/>
      <c r="FF651" s="9"/>
      <c r="FG651" s="9"/>
      <c r="FH651" s="9"/>
      <c r="FI651" s="9"/>
      <c r="FJ651" s="9"/>
      <c r="FK651" s="9"/>
      <c r="FL651" s="9"/>
      <c r="FM651" s="9"/>
      <c r="FN651" s="9"/>
      <c r="FO651" s="9"/>
      <c r="FP651" s="9"/>
      <c r="FQ651" s="9"/>
      <c r="FR651" s="9"/>
      <c r="FS651" s="9"/>
      <c r="FT651" s="9"/>
      <c r="FU651" s="9"/>
      <c r="FV651" s="9"/>
      <c r="FW651" s="9"/>
      <c r="FX651" s="9"/>
      <c r="FY651" s="9"/>
      <c r="FZ651" s="9"/>
    </row>
    <row r="652" spans="10:182" ht="12.75" hidden="1" customHeight="1" x14ac:dyDescent="0.25">
      <c r="J652" s="9"/>
      <c r="K652" s="9"/>
      <c r="L652" s="9"/>
      <c r="M652" s="9"/>
      <c r="N652" s="90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  <c r="ER652" s="9"/>
      <c r="ES652" s="9"/>
      <c r="ET652" s="9"/>
      <c r="EU652" s="9"/>
      <c r="EV652" s="9"/>
      <c r="EW652" s="9"/>
      <c r="EX652" s="9"/>
      <c r="EY652" s="9"/>
      <c r="EZ652" s="9"/>
      <c r="FA652" s="9"/>
      <c r="FB652" s="9"/>
      <c r="FC652" s="9"/>
      <c r="FD652" s="9"/>
      <c r="FE652" s="9"/>
      <c r="FF652" s="9"/>
      <c r="FG652" s="9"/>
      <c r="FH652" s="9"/>
      <c r="FI652" s="9"/>
      <c r="FJ652" s="9"/>
      <c r="FK652" s="9"/>
      <c r="FL652" s="9"/>
      <c r="FM652" s="9"/>
      <c r="FN652" s="9"/>
      <c r="FO652" s="9"/>
      <c r="FP652" s="9"/>
      <c r="FQ652" s="9"/>
      <c r="FR652" s="9"/>
      <c r="FS652" s="9"/>
      <c r="FT652" s="9"/>
      <c r="FU652" s="9"/>
      <c r="FV652" s="9"/>
      <c r="FW652" s="9"/>
      <c r="FX652" s="9"/>
      <c r="FY652" s="9"/>
      <c r="FZ652" s="9"/>
    </row>
    <row r="653" spans="10:182" ht="12.75" hidden="1" customHeight="1" x14ac:dyDescent="0.25">
      <c r="J653" s="9"/>
      <c r="K653" s="9"/>
      <c r="L653" s="9"/>
      <c r="M653" s="9"/>
      <c r="N653" s="90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  <c r="ER653" s="9"/>
      <c r="ES653" s="9"/>
      <c r="ET653" s="9"/>
      <c r="EU653" s="9"/>
      <c r="EV653" s="9"/>
      <c r="EW653" s="9"/>
      <c r="EX653" s="9"/>
      <c r="EY653" s="9"/>
      <c r="EZ653" s="9"/>
      <c r="FA653" s="9"/>
      <c r="FB653" s="9"/>
      <c r="FC653" s="9"/>
      <c r="FD653" s="9"/>
      <c r="FE653" s="9"/>
      <c r="FF653" s="9"/>
      <c r="FG653" s="9"/>
      <c r="FH653" s="9"/>
      <c r="FI653" s="9"/>
      <c r="FJ653" s="9"/>
      <c r="FK653" s="9"/>
      <c r="FL653" s="9"/>
      <c r="FM653" s="9"/>
      <c r="FN653" s="9"/>
      <c r="FO653" s="9"/>
      <c r="FP653" s="9"/>
      <c r="FQ653" s="9"/>
      <c r="FR653" s="9"/>
      <c r="FS653" s="9"/>
      <c r="FT653" s="9"/>
      <c r="FU653" s="9"/>
      <c r="FV653" s="9"/>
      <c r="FW653" s="9"/>
      <c r="FX653" s="9"/>
      <c r="FY653" s="9"/>
      <c r="FZ653" s="9"/>
    </row>
    <row r="654" spans="10:182" ht="12.75" hidden="1" customHeight="1" x14ac:dyDescent="0.25">
      <c r="J654" s="9"/>
      <c r="K654" s="9"/>
      <c r="L654" s="9"/>
      <c r="M654" s="9"/>
      <c r="N654" s="90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  <c r="ES654" s="9"/>
      <c r="ET654" s="9"/>
      <c r="EU654" s="9"/>
      <c r="EV654" s="9"/>
      <c r="EW654" s="9"/>
      <c r="EX654" s="9"/>
      <c r="EY654" s="9"/>
      <c r="EZ654" s="9"/>
      <c r="FA654" s="9"/>
      <c r="FB654" s="9"/>
      <c r="FC654" s="9"/>
      <c r="FD654" s="9"/>
      <c r="FE654" s="9"/>
      <c r="FF654" s="9"/>
      <c r="FG654" s="9"/>
      <c r="FH654" s="9"/>
      <c r="FI654" s="9"/>
      <c r="FJ654" s="9"/>
      <c r="FK654" s="9"/>
      <c r="FL654" s="9"/>
      <c r="FM654" s="9"/>
      <c r="FN654" s="9"/>
      <c r="FO654" s="9"/>
      <c r="FP654" s="9"/>
      <c r="FQ654" s="9"/>
      <c r="FR654" s="9"/>
      <c r="FS654" s="9"/>
      <c r="FT654" s="9"/>
      <c r="FU654" s="9"/>
      <c r="FV654" s="9"/>
      <c r="FW654" s="9"/>
      <c r="FX654" s="9"/>
      <c r="FY654" s="9"/>
      <c r="FZ654" s="9"/>
    </row>
    <row r="655" spans="10:182" ht="12.75" hidden="1" customHeight="1" x14ac:dyDescent="0.25">
      <c r="J655" s="9"/>
      <c r="K655" s="9"/>
      <c r="L655" s="9"/>
      <c r="M655" s="9"/>
      <c r="N655" s="90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  <c r="ER655" s="9"/>
      <c r="ES655" s="9"/>
      <c r="ET655" s="9"/>
      <c r="EU655" s="9"/>
      <c r="EV655" s="9"/>
      <c r="EW655" s="9"/>
      <c r="EX655" s="9"/>
      <c r="EY655" s="9"/>
      <c r="EZ655" s="9"/>
      <c r="FA655" s="9"/>
      <c r="FB655" s="9"/>
      <c r="FC655" s="9"/>
      <c r="FD655" s="9"/>
      <c r="FE655" s="9"/>
      <c r="FF655" s="9"/>
      <c r="FG655" s="9"/>
      <c r="FH655" s="9"/>
      <c r="FI655" s="9"/>
      <c r="FJ655" s="9"/>
      <c r="FK655" s="9"/>
      <c r="FL655" s="9"/>
      <c r="FM655" s="9"/>
      <c r="FN655" s="9"/>
      <c r="FO655" s="9"/>
      <c r="FP655" s="9"/>
      <c r="FQ655" s="9"/>
      <c r="FR655" s="9"/>
      <c r="FS655" s="9"/>
      <c r="FT655" s="9"/>
      <c r="FU655" s="9"/>
      <c r="FV655" s="9"/>
      <c r="FW655" s="9"/>
      <c r="FX655" s="9"/>
      <c r="FY655" s="9"/>
      <c r="FZ655" s="9"/>
    </row>
    <row r="656" spans="10:182" ht="12.75" hidden="1" customHeight="1" x14ac:dyDescent="0.25">
      <c r="J656" s="9"/>
      <c r="K656" s="9"/>
      <c r="L656" s="9"/>
      <c r="M656" s="9"/>
      <c r="N656" s="90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  <c r="ER656" s="9"/>
      <c r="ES656" s="9"/>
      <c r="ET656" s="9"/>
      <c r="EU656" s="9"/>
      <c r="EV656" s="9"/>
      <c r="EW656" s="9"/>
      <c r="EX656" s="9"/>
      <c r="EY656" s="9"/>
      <c r="EZ656" s="9"/>
      <c r="FA656" s="9"/>
      <c r="FB656" s="9"/>
      <c r="FC656" s="9"/>
      <c r="FD656" s="9"/>
      <c r="FE656" s="9"/>
      <c r="FF656" s="9"/>
      <c r="FG656" s="9"/>
      <c r="FH656" s="9"/>
      <c r="FI656" s="9"/>
      <c r="FJ656" s="9"/>
      <c r="FK656" s="9"/>
      <c r="FL656" s="9"/>
      <c r="FM656" s="9"/>
      <c r="FN656" s="9"/>
      <c r="FO656" s="9"/>
      <c r="FP656" s="9"/>
      <c r="FQ656" s="9"/>
      <c r="FR656" s="9"/>
      <c r="FS656" s="9"/>
      <c r="FT656" s="9"/>
      <c r="FU656" s="9"/>
      <c r="FV656" s="9"/>
      <c r="FW656" s="9"/>
      <c r="FX656" s="9"/>
      <c r="FY656" s="9"/>
      <c r="FZ656" s="9"/>
    </row>
    <row r="657" spans="10:182" ht="12.75" hidden="1" customHeight="1" x14ac:dyDescent="0.25">
      <c r="J657" s="9"/>
      <c r="K657" s="9"/>
      <c r="L657" s="9"/>
      <c r="M657" s="9"/>
      <c r="N657" s="90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  <c r="ES657" s="9"/>
      <c r="ET657" s="9"/>
      <c r="EU657" s="9"/>
      <c r="EV657" s="9"/>
      <c r="EW657" s="9"/>
      <c r="EX657" s="9"/>
      <c r="EY657" s="9"/>
      <c r="EZ657" s="9"/>
      <c r="FA657" s="9"/>
      <c r="FB657" s="9"/>
      <c r="FC657" s="9"/>
      <c r="FD657" s="9"/>
      <c r="FE657" s="9"/>
      <c r="FF657" s="9"/>
      <c r="FG657" s="9"/>
      <c r="FH657" s="9"/>
      <c r="FI657" s="9"/>
      <c r="FJ657" s="9"/>
      <c r="FK657" s="9"/>
      <c r="FL657" s="9"/>
      <c r="FM657" s="9"/>
      <c r="FN657" s="9"/>
      <c r="FO657" s="9"/>
      <c r="FP657" s="9"/>
      <c r="FQ657" s="9"/>
      <c r="FR657" s="9"/>
      <c r="FS657" s="9"/>
      <c r="FT657" s="9"/>
      <c r="FU657" s="9"/>
      <c r="FV657" s="9"/>
      <c r="FW657" s="9"/>
      <c r="FX657" s="9"/>
      <c r="FY657" s="9"/>
      <c r="FZ657" s="9"/>
    </row>
    <row r="658" spans="10:182" ht="12.75" hidden="1" customHeight="1" x14ac:dyDescent="0.25">
      <c r="J658" s="9"/>
      <c r="K658" s="9"/>
      <c r="L658" s="9"/>
      <c r="M658" s="9"/>
      <c r="N658" s="90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  <c r="ES658" s="9"/>
      <c r="ET658" s="9"/>
      <c r="EU658" s="9"/>
      <c r="EV658" s="9"/>
      <c r="EW658" s="9"/>
      <c r="EX658" s="9"/>
      <c r="EY658" s="9"/>
      <c r="EZ658" s="9"/>
      <c r="FA658" s="9"/>
      <c r="FB658" s="9"/>
      <c r="FC658" s="9"/>
      <c r="FD658" s="9"/>
      <c r="FE658" s="9"/>
      <c r="FF658" s="9"/>
      <c r="FG658" s="9"/>
      <c r="FH658" s="9"/>
      <c r="FI658" s="9"/>
      <c r="FJ658" s="9"/>
      <c r="FK658" s="9"/>
      <c r="FL658" s="9"/>
      <c r="FM658" s="9"/>
      <c r="FN658" s="9"/>
      <c r="FO658" s="9"/>
      <c r="FP658" s="9"/>
      <c r="FQ658" s="9"/>
      <c r="FR658" s="9"/>
      <c r="FS658" s="9"/>
      <c r="FT658" s="9"/>
      <c r="FU658" s="9"/>
      <c r="FV658" s="9"/>
      <c r="FW658" s="9"/>
      <c r="FX658" s="9"/>
      <c r="FY658" s="9"/>
      <c r="FZ658" s="9"/>
    </row>
    <row r="659" spans="10:182" ht="12.75" hidden="1" customHeight="1" x14ac:dyDescent="0.25">
      <c r="J659" s="9"/>
      <c r="K659" s="9"/>
      <c r="L659" s="9"/>
      <c r="M659" s="9"/>
      <c r="N659" s="90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  <c r="ES659" s="9"/>
      <c r="ET659" s="9"/>
      <c r="EU659" s="9"/>
      <c r="EV659" s="9"/>
      <c r="EW659" s="9"/>
      <c r="EX659" s="9"/>
      <c r="EY659" s="9"/>
      <c r="EZ659" s="9"/>
      <c r="FA659" s="9"/>
      <c r="FB659" s="9"/>
      <c r="FC659" s="9"/>
      <c r="FD659" s="9"/>
      <c r="FE659" s="9"/>
      <c r="FF659" s="9"/>
      <c r="FG659" s="9"/>
      <c r="FH659" s="9"/>
      <c r="FI659" s="9"/>
      <c r="FJ659" s="9"/>
      <c r="FK659" s="9"/>
      <c r="FL659" s="9"/>
      <c r="FM659" s="9"/>
      <c r="FN659" s="9"/>
      <c r="FO659" s="9"/>
      <c r="FP659" s="9"/>
      <c r="FQ659" s="9"/>
      <c r="FR659" s="9"/>
      <c r="FS659" s="9"/>
      <c r="FT659" s="9"/>
      <c r="FU659" s="9"/>
      <c r="FV659" s="9"/>
      <c r="FW659" s="9"/>
      <c r="FX659" s="9"/>
      <c r="FY659" s="9"/>
      <c r="FZ659" s="9"/>
    </row>
    <row r="660" spans="10:182" ht="12.75" hidden="1" customHeight="1" x14ac:dyDescent="0.25">
      <c r="J660" s="9"/>
      <c r="K660" s="9"/>
      <c r="L660" s="9"/>
      <c r="M660" s="9"/>
      <c r="N660" s="90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  <c r="ER660" s="9"/>
      <c r="ES660" s="9"/>
      <c r="ET660" s="9"/>
      <c r="EU660" s="9"/>
      <c r="EV660" s="9"/>
      <c r="EW660" s="9"/>
      <c r="EX660" s="9"/>
      <c r="EY660" s="9"/>
      <c r="EZ660" s="9"/>
      <c r="FA660" s="9"/>
      <c r="FB660" s="9"/>
      <c r="FC660" s="9"/>
      <c r="FD660" s="9"/>
      <c r="FE660" s="9"/>
      <c r="FF660" s="9"/>
      <c r="FG660" s="9"/>
      <c r="FH660" s="9"/>
      <c r="FI660" s="9"/>
      <c r="FJ660" s="9"/>
      <c r="FK660" s="9"/>
      <c r="FL660" s="9"/>
      <c r="FM660" s="9"/>
      <c r="FN660" s="9"/>
      <c r="FO660" s="9"/>
      <c r="FP660" s="9"/>
      <c r="FQ660" s="9"/>
      <c r="FR660" s="9"/>
      <c r="FS660" s="9"/>
      <c r="FT660" s="9"/>
      <c r="FU660" s="9"/>
      <c r="FV660" s="9"/>
      <c r="FW660" s="9"/>
      <c r="FX660" s="9"/>
      <c r="FY660" s="9"/>
      <c r="FZ660" s="9"/>
    </row>
    <row r="661" spans="10:182" ht="12.75" hidden="1" customHeight="1" x14ac:dyDescent="0.25">
      <c r="J661" s="9"/>
      <c r="K661" s="9"/>
      <c r="L661" s="9"/>
      <c r="M661" s="9"/>
      <c r="N661" s="90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  <c r="ER661" s="9"/>
      <c r="ES661" s="9"/>
      <c r="ET661" s="9"/>
      <c r="EU661" s="9"/>
      <c r="EV661" s="9"/>
      <c r="EW661" s="9"/>
      <c r="EX661" s="9"/>
      <c r="EY661" s="9"/>
      <c r="EZ661" s="9"/>
      <c r="FA661" s="9"/>
      <c r="FB661" s="9"/>
      <c r="FC661" s="9"/>
      <c r="FD661" s="9"/>
      <c r="FE661" s="9"/>
      <c r="FF661" s="9"/>
      <c r="FG661" s="9"/>
      <c r="FH661" s="9"/>
      <c r="FI661" s="9"/>
      <c r="FJ661" s="9"/>
      <c r="FK661" s="9"/>
      <c r="FL661" s="9"/>
      <c r="FM661" s="9"/>
      <c r="FN661" s="9"/>
      <c r="FO661" s="9"/>
      <c r="FP661" s="9"/>
      <c r="FQ661" s="9"/>
      <c r="FR661" s="9"/>
      <c r="FS661" s="9"/>
      <c r="FT661" s="9"/>
      <c r="FU661" s="9"/>
      <c r="FV661" s="9"/>
      <c r="FW661" s="9"/>
      <c r="FX661" s="9"/>
      <c r="FY661" s="9"/>
      <c r="FZ661" s="9"/>
    </row>
    <row r="662" spans="10:182" ht="12.75" hidden="1" customHeight="1" x14ac:dyDescent="0.25">
      <c r="J662" s="9"/>
      <c r="K662" s="9"/>
      <c r="L662" s="9"/>
      <c r="M662" s="9"/>
      <c r="N662" s="90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  <c r="ES662" s="9"/>
      <c r="ET662" s="9"/>
      <c r="EU662" s="9"/>
      <c r="EV662" s="9"/>
      <c r="EW662" s="9"/>
      <c r="EX662" s="9"/>
      <c r="EY662" s="9"/>
      <c r="EZ662" s="9"/>
      <c r="FA662" s="9"/>
      <c r="FB662" s="9"/>
      <c r="FC662" s="9"/>
      <c r="FD662" s="9"/>
      <c r="FE662" s="9"/>
      <c r="FF662" s="9"/>
      <c r="FG662" s="9"/>
      <c r="FH662" s="9"/>
      <c r="FI662" s="9"/>
      <c r="FJ662" s="9"/>
      <c r="FK662" s="9"/>
      <c r="FL662" s="9"/>
      <c r="FM662" s="9"/>
      <c r="FN662" s="9"/>
      <c r="FO662" s="9"/>
      <c r="FP662" s="9"/>
      <c r="FQ662" s="9"/>
      <c r="FR662" s="9"/>
      <c r="FS662" s="9"/>
      <c r="FT662" s="9"/>
      <c r="FU662" s="9"/>
      <c r="FV662" s="9"/>
      <c r="FW662" s="9"/>
      <c r="FX662" s="9"/>
      <c r="FY662" s="9"/>
      <c r="FZ662" s="9"/>
    </row>
    <row r="663" spans="10:182" ht="12.75" hidden="1" customHeight="1" x14ac:dyDescent="0.25">
      <c r="J663" s="9"/>
      <c r="K663" s="9"/>
      <c r="L663" s="9"/>
      <c r="M663" s="9"/>
      <c r="N663" s="90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  <c r="FB663" s="9"/>
      <c r="FC663" s="9"/>
      <c r="FD663" s="9"/>
      <c r="FE663" s="9"/>
      <c r="FF663" s="9"/>
      <c r="FG663" s="9"/>
      <c r="FH663" s="9"/>
      <c r="FI663" s="9"/>
      <c r="FJ663" s="9"/>
      <c r="FK663" s="9"/>
      <c r="FL663" s="9"/>
      <c r="FM663" s="9"/>
      <c r="FN663" s="9"/>
      <c r="FO663" s="9"/>
      <c r="FP663" s="9"/>
      <c r="FQ663" s="9"/>
      <c r="FR663" s="9"/>
      <c r="FS663" s="9"/>
      <c r="FT663" s="9"/>
      <c r="FU663" s="9"/>
      <c r="FV663" s="9"/>
      <c r="FW663" s="9"/>
      <c r="FX663" s="9"/>
      <c r="FY663" s="9"/>
      <c r="FZ663" s="9"/>
    </row>
    <row r="664" spans="10:182" ht="12.75" hidden="1" customHeight="1" x14ac:dyDescent="0.25">
      <c r="J664" s="9"/>
      <c r="K664" s="9"/>
      <c r="L664" s="9"/>
      <c r="M664" s="9"/>
      <c r="N664" s="90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  <c r="ER664" s="9"/>
      <c r="ES664" s="9"/>
      <c r="ET664" s="9"/>
      <c r="EU664" s="9"/>
      <c r="EV664" s="9"/>
      <c r="EW664" s="9"/>
      <c r="EX664" s="9"/>
      <c r="EY664" s="9"/>
      <c r="EZ664" s="9"/>
      <c r="FA664" s="9"/>
      <c r="FB664" s="9"/>
      <c r="FC664" s="9"/>
      <c r="FD664" s="9"/>
      <c r="FE664" s="9"/>
      <c r="FF664" s="9"/>
      <c r="FG664" s="9"/>
      <c r="FH664" s="9"/>
      <c r="FI664" s="9"/>
      <c r="FJ664" s="9"/>
      <c r="FK664" s="9"/>
      <c r="FL664" s="9"/>
      <c r="FM664" s="9"/>
      <c r="FN664" s="9"/>
      <c r="FO664" s="9"/>
      <c r="FP664" s="9"/>
      <c r="FQ664" s="9"/>
      <c r="FR664" s="9"/>
      <c r="FS664" s="9"/>
      <c r="FT664" s="9"/>
      <c r="FU664" s="9"/>
      <c r="FV664" s="9"/>
      <c r="FW664" s="9"/>
      <c r="FX664" s="9"/>
      <c r="FY664" s="9"/>
      <c r="FZ664" s="9"/>
    </row>
    <row r="665" spans="10:182" ht="12.75" hidden="1" customHeight="1" x14ac:dyDescent="0.25">
      <c r="J665" s="9"/>
      <c r="K665" s="9"/>
      <c r="L665" s="9"/>
      <c r="M665" s="9"/>
      <c r="N665" s="90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  <c r="ER665" s="9"/>
      <c r="ES665" s="9"/>
      <c r="ET665" s="9"/>
      <c r="EU665" s="9"/>
      <c r="EV665" s="9"/>
      <c r="EW665" s="9"/>
      <c r="EX665" s="9"/>
      <c r="EY665" s="9"/>
      <c r="EZ665" s="9"/>
      <c r="FA665" s="9"/>
      <c r="FB665" s="9"/>
      <c r="FC665" s="9"/>
      <c r="FD665" s="9"/>
      <c r="FE665" s="9"/>
      <c r="FF665" s="9"/>
      <c r="FG665" s="9"/>
      <c r="FH665" s="9"/>
      <c r="FI665" s="9"/>
      <c r="FJ665" s="9"/>
      <c r="FK665" s="9"/>
      <c r="FL665" s="9"/>
      <c r="FM665" s="9"/>
      <c r="FN665" s="9"/>
      <c r="FO665" s="9"/>
      <c r="FP665" s="9"/>
      <c r="FQ665" s="9"/>
      <c r="FR665" s="9"/>
      <c r="FS665" s="9"/>
      <c r="FT665" s="9"/>
      <c r="FU665" s="9"/>
      <c r="FV665" s="9"/>
      <c r="FW665" s="9"/>
      <c r="FX665" s="9"/>
      <c r="FY665" s="9"/>
      <c r="FZ665" s="9"/>
    </row>
    <row r="666" spans="10:182" ht="12.75" hidden="1" customHeight="1" x14ac:dyDescent="0.25">
      <c r="J666" s="9"/>
      <c r="K666" s="9"/>
      <c r="L666" s="9"/>
      <c r="M666" s="9"/>
      <c r="N666" s="90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  <c r="ES666" s="9"/>
      <c r="ET666" s="9"/>
      <c r="EU666" s="9"/>
      <c r="EV666" s="9"/>
      <c r="EW666" s="9"/>
      <c r="EX666" s="9"/>
      <c r="EY666" s="9"/>
      <c r="EZ666" s="9"/>
      <c r="FA666" s="9"/>
      <c r="FB666" s="9"/>
      <c r="FC666" s="9"/>
      <c r="FD666" s="9"/>
      <c r="FE666" s="9"/>
      <c r="FF666" s="9"/>
      <c r="FG666" s="9"/>
      <c r="FH666" s="9"/>
      <c r="FI666" s="9"/>
      <c r="FJ666" s="9"/>
      <c r="FK666" s="9"/>
      <c r="FL666" s="9"/>
      <c r="FM666" s="9"/>
      <c r="FN666" s="9"/>
      <c r="FO666" s="9"/>
      <c r="FP666" s="9"/>
      <c r="FQ666" s="9"/>
      <c r="FR666" s="9"/>
      <c r="FS666" s="9"/>
      <c r="FT666" s="9"/>
      <c r="FU666" s="9"/>
      <c r="FV666" s="9"/>
      <c r="FW666" s="9"/>
      <c r="FX666" s="9"/>
      <c r="FY666" s="9"/>
      <c r="FZ666" s="9"/>
    </row>
    <row r="667" spans="10:182" ht="12.75" hidden="1" customHeight="1" x14ac:dyDescent="0.25">
      <c r="J667" s="9"/>
      <c r="K667" s="9"/>
      <c r="L667" s="9"/>
      <c r="M667" s="9"/>
      <c r="N667" s="90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  <c r="ES667" s="9"/>
      <c r="ET667" s="9"/>
      <c r="EU667" s="9"/>
      <c r="EV667" s="9"/>
      <c r="EW667" s="9"/>
      <c r="EX667" s="9"/>
      <c r="EY667" s="9"/>
      <c r="EZ667" s="9"/>
      <c r="FA667" s="9"/>
      <c r="FB667" s="9"/>
      <c r="FC667" s="9"/>
      <c r="FD667" s="9"/>
      <c r="FE667" s="9"/>
      <c r="FF667" s="9"/>
      <c r="FG667" s="9"/>
      <c r="FH667" s="9"/>
      <c r="FI667" s="9"/>
      <c r="FJ667" s="9"/>
      <c r="FK667" s="9"/>
      <c r="FL667" s="9"/>
      <c r="FM667" s="9"/>
      <c r="FN667" s="9"/>
      <c r="FO667" s="9"/>
      <c r="FP667" s="9"/>
      <c r="FQ667" s="9"/>
      <c r="FR667" s="9"/>
      <c r="FS667" s="9"/>
      <c r="FT667" s="9"/>
      <c r="FU667" s="9"/>
      <c r="FV667" s="9"/>
      <c r="FW667" s="9"/>
      <c r="FX667" s="9"/>
      <c r="FY667" s="9"/>
      <c r="FZ667" s="9"/>
    </row>
    <row r="668" spans="10:182" ht="12.75" hidden="1" customHeight="1" x14ac:dyDescent="0.25">
      <c r="J668" s="9"/>
      <c r="K668" s="9"/>
      <c r="L668" s="9"/>
      <c r="M668" s="9"/>
      <c r="N668" s="90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  <c r="ER668" s="9"/>
      <c r="ES668" s="9"/>
      <c r="ET668" s="9"/>
      <c r="EU668" s="9"/>
      <c r="EV668" s="9"/>
      <c r="EW668" s="9"/>
      <c r="EX668" s="9"/>
      <c r="EY668" s="9"/>
      <c r="EZ668" s="9"/>
      <c r="FA668" s="9"/>
      <c r="FB668" s="9"/>
      <c r="FC668" s="9"/>
      <c r="FD668" s="9"/>
      <c r="FE668" s="9"/>
      <c r="FF668" s="9"/>
      <c r="FG668" s="9"/>
      <c r="FH668" s="9"/>
      <c r="FI668" s="9"/>
      <c r="FJ668" s="9"/>
      <c r="FK668" s="9"/>
      <c r="FL668" s="9"/>
      <c r="FM668" s="9"/>
      <c r="FN668" s="9"/>
      <c r="FO668" s="9"/>
      <c r="FP668" s="9"/>
      <c r="FQ668" s="9"/>
      <c r="FR668" s="9"/>
      <c r="FS668" s="9"/>
      <c r="FT668" s="9"/>
      <c r="FU668" s="9"/>
      <c r="FV668" s="9"/>
      <c r="FW668" s="9"/>
      <c r="FX668" s="9"/>
      <c r="FY668" s="9"/>
      <c r="FZ668" s="9"/>
    </row>
    <row r="669" spans="10:182" ht="12.75" hidden="1" customHeight="1" x14ac:dyDescent="0.25">
      <c r="J669" s="9"/>
      <c r="K669" s="9"/>
      <c r="L669" s="9"/>
      <c r="M669" s="9"/>
      <c r="N669" s="90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  <c r="ES669" s="9"/>
      <c r="ET669" s="9"/>
      <c r="EU669" s="9"/>
      <c r="EV669" s="9"/>
      <c r="EW669" s="9"/>
      <c r="EX669" s="9"/>
      <c r="EY669" s="9"/>
      <c r="EZ669" s="9"/>
      <c r="FA669" s="9"/>
      <c r="FB669" s="9"/>
      <c r="FC669" s="9"/>
      <c r="FD669" s="9"/>
      <c r="FE669" s="9"/>
      <c r="FF669" s="9"/>
      <c r="FG669" s="9"/>
      <c r="FH669" s="9"/>
      <c r="FI669" s="9"/>
      <c r="FJ669" s="9"/>
      <c r="FK669" s="9"/>
      <c r="FL669" s="9"/>
      <c r="FM669" s="9"/>
      <c r="FN669" s="9"/>
      <c r="FO669" s="9"/>
      <c r="FP669" s="9"/>
      <c r="FQ669" s="9"/>
      <c r="FR669" s="9"/>
      <c r="FS669" s="9"/>
      <c r="FT669" s="9"/>
      <c r="FU669" s="9"/>
      <c r="FV669" s="9"/>
      <c r="FW669" s="9"/>
      <c r="FX669" s="9"/>
      <c r="FY669" s="9"/>
      <c r="FZ669" s="9"/>
    </row>
    <row r="670" spans="10:182" ht="12.75" hidden="1" customHeight="1" x14ac:dyDescent="0.25">
      <c r="J670" s="9"/>
      <c r="K670" s="9"/>
      <c r="L670" s="9"/>
      <c r="M670" s="9"/>
      <c r="N670" s="90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  <c r="ER670" s="9"/>
      <c r="ES670" s="9"/>
      <c r="ET670" s="9"/>
      <c r="EU670" s="9"/>
      <c r="EV670" s="9"/>
      <c r="EW670" s="9"/>
      <c r="EX670" s="9"/>
      <c r="EY670" s="9"/>
      <c r="EZ670" s="9"/>
      <c r="FA670" s="9"/>
      <c r="FB670" s="9"/>
      <c r="FC670" s="9"/>
      <c r="FD670" s="9"/>
      <c r="FE670" s="9"/>
      <c r="FF670" s="9"/>
      <c r="FG670" s="9"/>
      <c r="FH670" s="9"/>
      <c r="FI670" s="9"/>
      <c r="FJ670" s="9"/>
      <c r="FK670" s="9"/>
      <c r="FL670" s="9"/>
      <c r="FM670" s="9"/>
      <c r="FN670" s="9"/>
      <c r="FO670" s="9"/>
      <c r="FP670" s="9"/>
      <c r="FQ670" s="9"/>
      <c r="FR670" s="9"/>
      <c r="FS670" s="9"/>
      <c r="FT670" s="9"/>
      <c r="FU670" s="9"/>
      <c r="FV670" s="9"/>
      <c r="FW670" s="9"/>
      <c r="FX670" s="9"/>
      <c r="FY670" s="9"/>
      <c r="FZ670" s="9"/>
    </row>
    <row r="671" spans="10:182" ht="12.75" hidden="1" customHeight="1" x14ac:dyDescent="0.25">
      <c r="J671" s="9"/>
      <c r="K671" s="9"/>
      <c r="L671" s="9"/>
      <c r="M671" s="9"/>
      <c r="N671" s="90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  <c r="ES671" s="9"/>
      <c r="ET671" s="9"/>
      <c r="EU671" s="9"/>
      <c r="EV671" s="9"/>
      <c r="EW671" s="9"/>
      <c r="EX671" s="9"/>
      <c r="EY671" s="9"/>
      <c r="EZ671" s="9"/>
      <c r="FA671" s="9"/>
      <c r="FB671" s="9"/>
      <c r="FC671" s="9"/>
      <c r="FD671" s="9"/>
      <c r="FE671" s="9"/>
      <c r="FF671" s="9"/>
      <c r="FG671" s="9"/>
      <c r="FH671" s="9"/>
      <c r="FI671" s="9"/>
      <c r="FJ671" s="9"/>
      <c r="FK671" s="9"/>
      <c r="FL671" s="9"/>
      <c r="FM671" s="9"/>
      <c r="FN671" s="9"/>
      <c r="FO671" s="9"/>
      <c r="FP671" s="9"/>
      <c r="FQ671" s="9"/>
      <c r="FR671" s="9"/>
      <c r="FS671" s="9"/>
      <c r="FT671" s="9"/>
      <c r="FU671" s="9"/>
      <c r="FV671" s="9"/>
      <c r="FW671" s="9"/>
      <c r="FX671" s="9"/>
      <c r="FY671" s="9"/>
      <c r="FZ671" s="9"/>
    </row>
    <row r="672" spans="10:182" ht="12.75" hidden="1" customHeight="1" x14ac:dyDescent="0.25">
      <c r="J672" s="9"/>
      <c r="K672" s="9"/>
      <c r="L672" s="9"/>
      <c r="M672" s="9"/>
      <c r="N672" s="90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  <c r="ER672" s="9"/>
      <c r="ES672" s="9"/>
      <c r="ET672" s="9"/>
      <c r="EU672" s="9"/>
      <c r="EV672" s="9"/>
      <c r="EW672" s="9"/>
      <c r="EX672" s="9"/>
      <c r="EY672" s="9"/>
      <c r="EZ672" s="9"/>
      <c r="FA672" s="9"/>
      <c r="FB672" s="9"/>
      <c r="FC672" s="9"/>
      <c r="FD672" s="9"/>
      <c r="FE672" s="9"/>
      <c r="FF672" s="9"/>
      <c r="FG672" s="9"/>
      <c r="FH672" s="9"/>
      <c r="FI672" s="9"/>
      <c r="FJ672" s="9"/>
      <c r="FK672" s="9"/>
      <c r="FL672" s="9"/>
      <c r="FM672" s="9"/>
      <c r="FN672" s="9"/>
      <c r="FO672" s="9"/>
      <c r="FP672" s="9"/>
      <c r="FQ672" s="9"/>
      <c r="FR672" s="9"/>
      <c r="FS672" s="9"/>
      <c r="FT672" s="9"/>
      <c r="FU672" s="9"/>
      <c r="FV672" s="9"/>
      <c r="FW672" s="9"/>
      <c r="FX672" s="9"/>
      <c r="FY672" s="9"/>
      <c r="FZ672" s="9"/>
    </row>
    <row r="673" spans="10:182" ht="12.75" hidden="1" customHeight="1" x14ac:dyDescent="0.25">
      <c r="J673" s="9"/>
      <c r="K673" s="9"/>
      <c r="L673" s="9"/>
      <c r="M673" s="9"/>
      <c r="N673" s="90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  <c r="ES673" s="9"/>
      <c r="ET673" s="9"/>
      <c r="EU673" s="9"/>
      <c r="EV673" s="9"/>
      <c r="EW673" s="9"/>
      <c r="EX673" s="9"/>
      <c r="EY673" s="9"/>
      <c r="EZ673" s="9"/>
      <c r="FA673" s="9"/>
      <c r="FB673" s="9"/>
      <c r="FC673" s="9"/>
      <c r="FD673" s="9"/>
      <c r="FE673" s="9"/>
      <c r="FF673" s="9"/>
      <c r="FG673" s="9"/>
      <c r="FH673" s="9"/>
      <c r="FI673" s="9"/>
      <c r="FJ673" s="9"/>
      <c r="FK673" s="9"/>
      <c r="FL673" s="9"/>
      <c r="FM673" s="9"/>
      <c r="FN673" s="9"/>
      <c r="FO673" s="9"/>
      <c r="FP673" s="9"/>
      <c r="FQ673" s="9"/>
      <c r="FR673" s="9"/>
      <c r="FS673" s="9"/>
      <c r="FT673" s="9"/>
      <c r="FU673" s="9"/>
      <c r="FV673" s="9"/>
      <c r="FW673" s="9"/>
      <c r="FX673" s="9"/>
      <c r="FY673" s="9"/>
      <c r="FZ673" s="9"/>
    </row>
    <row r="674" spans="10:182" ht="12.75" hidden="1" customHeight="1" x14ac:dyDescent="0.25">
      <c r="J674" s="9"/>
      <c r="K674" s="9"/>
      <c r="L674" s="9"/>
      <c r="M674" s="9"/>
      <c r="N674" s="90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  <c r="ES674" s="9"/>
      <c r="ET674" s="9"/>
      <c r="EU674" s="9"/>
      <c r="EV674" s="9"/>
      <c r="EW674" s="9"/>
      <c r="EX674" s="9"/>
      <c r="EY674" s="9"/>
      <c r="EZ674" s="9"/>
      <c r="FA674" s="9"/>
      <c r="FB674" s="9"/>
      <c r="FC674" s="9"/>
      <c r="FD674" s="9"/>
      <c r="FE674" s="9"/>
      <c r="FF674" s="9"/>
      <c r="FG674" s="9"/>
      <c r="FH674" s="9"/>
      <c r="FI674" s="9"/>
      <c r="FJ674" s="9"/>
      <c r="FK674" s="9"/>
      <c r="FL674" s="9"/>
      <c r="FM674" s="9"/>
      <c r="FN674" s="9"/>
      <c r="FO674" s="9"/>
      <c r="FP674" s="9"/>
      <c r="FQ674" s="9"/>
      <c r="FR674" s="9"/>
      <c r="FS674" s="9"/>
      <c r="FT674" s="9"/>
      <c r="FU674" s="9"/>
      <c r="FV674" s="9"/>
      <c r="FW674" s="9"/>
      <c r="FX674" s="9"/>
      <c r="FY674" s="9"/>
      <c r="FZ674" s="9"/>
    </row>
    <row r="675" spans="10:182" ht="12.75" hidden="1" customHeight="1" x14ac:dyDescent="0.25">
      <c r="J675" s="9"/>
      <c r="K675" s="9"/>
      <c r="L675" s="9"/>
      <c r="M675" s="9"/>
      <c r="N675" s="90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  <c r="ES675" s="9"/>
      <c r="ET675" s="9"/>
      <c r="EU675" s="9"/>
      <c r="EV675" s="9"/>
      <c r="EW675" s="9"/>
      <c r="EX675" s="9"/>
      <c r="EY675" s="9"/>
      <c r="EZ675" s="9"/>
      <c r="FA675" s="9"/>
      <c r="FB675" s="9"/>
      <c r="FC675" s="9"/>
      <c r="FD675" s="9"/>
      <c r="FE675" s="9"/>
      <c r="FF675" s="9"/>
      <c r="FG675" s="9"/>
      <c r="FH675" s="9"/>
      <c r="FI675" s="9"/>
      <c r="FJ675" s="9"/>
      <c r="FK675" s="9"/>
      <c r="FL675" s="9"/>
      <c r="FM675" s="9"/>
      <c r="FN675" s="9"/>
      <c r="FO675" s="9"/>
      <c r="FP675" s="9"/>
      <c r="FQ675" s="9"/>
      <c r="FR675" s="9"/>
      <c r="FS675" s="9"/>
      <c r="FT675" s="9"/>
      <c r="FU675" s="9"/>
      <c r="FV675" s="9"/>
      <c r="FW675" s="9"/>
      <c r="FX675" s="9"/>
      <c r="FY675" s="9"/>
      <c r="FZ675" s="9"/>
    </row>
    <row r="676" spans="10:182" ht="12.75" hidden="1" customHeight="1" x14ac:dyDescent="0.25">
      <c r="J676" s="9"/>
      <c r="K676" s="9"/>
      <c r="L676" s="9"/>
      <c r="M676" s="9"/>
      <c r="N676" s="90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  <c r="ER676" s="9"/>
      <c r="ES676" s="9"/>
      <c r="ET676" s="9"/>
      <c r="EU676" s="9"/>
      <c r="EV676" s="9"/>
      <c r="EW676" s="9"/>
      <c r="EX676" s="9"/>
      <c r="EY676" s="9"/>
      <c r="EZ676" s="9"/>
      <c r="FA676" s="9"/>
      <c r="FB676" s="9"/>
      <c r="FC676" s="9"/>
      <c r="FD676" s="9"/>
      <c r="FE676" s="9"/>
      <c r="FF676" s="9"/>
      <c r="FG676" s="9"/>
      <c r="FH676" s="9"/>
      <c r="FI676" s="9"/>
      <c r="FJ676" s="9"/>
      <c r="FK676" s="9"/>
      <c r="FL676" s="9"/>
      <c r="FM676" s="9"/>
      <c r="FN676" s="9"/>
      <c r="FO676" s="9"/>
      <c r="FP676" s="9"/>
      <c r="FQ676" s="9"/>
      <c r="FR676" s="9"/>
      <c r="FS676" s="9"/>
      <c r="FT676" s="9"/>
      <c r="FU676" s="9"/>
      <c r="FV676" s="9"/>
      <c r="FW676" s="9"/>
      <c r="FX676" s="9"/>
      <c r="FY676" s="9"/>
      <c r="FZ676" s="9"/>
    </row>
    <row r="677" spans="10:182" ht="12.75" hidden="1" customHeight="1" x14ac:dyDescent="0.25">
      <c r="J677" s="9"/>
      <c r="K677" s="9"/>
      <c r="L677" s="9"/>
      <c r="M677" s="9"/>
      <c r="N677" s="90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  <c r="ES677" s="9"/>
      <c r="ET677" s="9"/>
      <c r="EU677" s="9"/>
      <c r="EV677" s="9"/>
      <c r="EW677" s="9"/>
      <c r="EX677" s="9"/>
      <c r="EY677" s="9"/>
      <c r="EZ677" s="9"/>
      <c r="FA677" s="9"/>
      <c r="FB677" s="9"/>
      <c r="FC677" s="9"/>
      <c r="FD677" s="9"/>
      <c r="FE677" s="9"/>
      <c r="FF677" s="9"/>
      <c r="FG677" s="9"/>
      <c r="FH677" s="9"/>
      <c r="FI677" s="9"/>
      <c r="FJ677" s="9"/>
      <c r="FK677" s="9"/>
      <c r="FL677" s="9"/>
      <c r="FM677" s="9"/>
      <c r="FN677" s="9"/>
      <c r="FO677" s="9"/>
      <c r="FP677" s="9"/>
      <c r="FQ677" s="9"/>
      <c r="FR677" s="9"/>
      <c r="FS677" s="9"/>
      <c r="FT677" s="9"/>
      <c r="FU677" s="9"/>
      <c r="FV677" s="9"/>
      <c r="FW677" s="9"/>
      <c r="FX677" s="9"/>
      <c r="FY677" s="9"/>
      <c r="FZ677" s="9"/>
    </row>
    <row r="678" spans="10:182" ht="12.75" hidden="1" customHeight="1" x14ac:dyDescent="0.25">
      <c r="J678" s="9"/>
      <c r="K678" s="9"/>
      <c r="L678" s="9"/>
      <c r="M678" s="9"/>
      <c r="N678" s="90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  <c r="ES678" s="9"/>
      <c r="ET678" s="9"/>
      <c r="EU678" s="9"/>
      <c r="EV678" s="9"/>
      <c r="EW678" s="9"/>
      <c r="EX678" s="9"/>
      <c r="EY678" s="9"/>
      <c r="EZ678" s="9"/>
      <c r="FA678" s="9"/>
      <c r="FB678" s="9"/>
      <c r="FC678" s="9"/>
      <c r="FD678" s="9"/>
      <c r="FE678" s="9"/>
      <c r="FF678" s="9"/>
      <c r="FG678" s="9"/>
      <c r="FH678" s="9"/>
      <c r="FI678" s="9"/>
      <c r="FJ678" s="9"/>
      <c r="FK678" s="9"/>
      <c r="FL678" s="9"/>
      <c r="FM678" s="9"/>
      <c r="FN678" s="9"/>
      <c r="FO678" s="9"/>
      <c r="FP678" s="9"/>
      <c r="FQ678" s="9"/>
      <c r="FR678" s="9"/>
      <c r="FS678" s="9"/>
      <c r="FT678" s="9"/>
      <c r="FU678" s="9"/>
      <c r="FV678" s="9"/>
      <c r="FW678" s="9"/>
      <c r="FX678" s="9"/>
      <c r="FY678" s="9"/>
      <c r="FZ678" s="9"/>
    </row>
    <row r="679" spans="10:182" ht="12.75" hidden="1" customHeight="1" x14ac:dyDescent="0.25">
      <c r="J679" s="9"/>
      <c r="K679" s="9"/>
      <c r="L679" s="9"/>
      <c r="M679" s="9"/>
      <c r="N679" s="90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  <c r="ER679" s="9"/>
      <c r="ES679" s="9"/>
      <c r="ET679" s="9"/>
      <c r="EU679" s="9"/>
      <c r="EV679" s="9"/>
      <c r="EW679" s="9"/>
      <c r="EX679" s="9"/>
      <c r="EY679" s="9"/>
      <c r="EZ679" s="9"/>
      <c r="FA679" s="9"/>
      <c r="FB679" s="9"/>
      <c r="FC679" s="9"/>
      <c r="FD679" s="9"/>
      <c r="FE679" s="9"/>
      <c r="FF679" s="9"/>
      <c r="FG679" s="9"/>
      <c r="FH679" s="9"/>
      <c r="FI679" s="9"/>
      <c r="FJ679" s="9"/>
      <c r="FK679" s="9"/>
      <c r="FL679" s="9"/>
      <c r="FM679" s="9"/>
      <c r="FN679" s="9"/>
      <c r="FO679" s="9"/>
      <c r="FP679" s="9"/>
      <c r="FQ679" s="9"/>
      <c r="FR679" s="9"/>
      <c r="FS679" s="9"/>
      <c r="FT679" s="9"/>
      <c r="FU679" s="9"/>
      <c r="FV679" s="9"/>
      <c r="FW679" s="9"/>
      <c r="FX679" s="9"/>
      <c r="FY679" s="9"/>
      <c r="FZ679" s="9"/>
    </row>
    <row r="680" spans="10:182" ht="12.75" hidden="1" customHeight="1" x14ac:dyDescent="0.25">
      <c r="J680" s="9"/>
      <c r="K680" s="9"/>
      <c r="L680" s="9"/>
      <c r="M680" s="9"/>
      <c r="N680" s="90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  <c r="ES680" s="9"/>
      <c r="ET680" s="9"/>
      <c r="EU680" s="9"/>
      <c r="EV680" s="9"/>
      <c r="EW680" s="9"/>
      <c r="EX680" s="9"/>
      <c r="EY680" s="9"/>
      <c r="EZ680" s="9"/>
      <c r="FA680" s="9"/>
      <c r="FB680" s="9"/>
      <c r="FC680" s="9"/>
      <c r="FD680" s="9"/>
      <c r="FE680" s="9"/>
      <c r="FF680" s="9"/>
      <c r="FG680" s="9"/>
      <c r="FH680" s="9"/>
      <c r="FI680" s="9"/>
      <c r="FJ680" s="9"/>
      <c r="FK680" s="9"/>
      <c r="FL680" s="9"/>
      <c r="FM680" s="9"/>
      <c r="FN680" s="9"/>
      <c r="FO680" s="9"/>
      <c r="FP680" s="9"/>
      <c r="FQ680" s="9"/>
      <c r="FR680" s="9"/>
      <c r="FS680" s="9"/>
      <c r="FT680" s="9"/>
      <c r="FU680" s="9"/>
      <c r="FV680" s="9"/>
      <c r="FW680" s="9"/>
      <c r="FX680" s="9"/>
      <c r="FY680" s="9"/>
      <c r="FZ680" s="9"/>
    </row>
    <row r="681" spans="10:182" ht="12.75" hidden="1" customHeight="1" x14ac:dyDescent="0.25">
      <c r="J681" s="9"/>
      <c r="K681" s="9"/>
      <c r="L681" s="9"/>
      <c r="M681" s="9"/>
      <c r="N681" s="90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  <c r="ER681" s="9"/>
      <c r="ES681" s="9"/>
      <c r="ET681" s="9"/>
      <c r="EU681" s="9"/>
      <c r="EV681" s="9"/>
      <c r="EW681" s="9"/>
      <c r="EX681" s="9"/>
      <c r="EY681" s="9"/>
      <c r="EZ681" s="9"/>
      <c r="FA681" s="9"/>
      <c r="FB681" s="9"/>
      <c r="FC681" s="9"/>
      <c r="FD681" s="9"/>
      <c r="FE681" s="9"/>
      <c r="FF681" s="9"/>
      <c r="FG681" s="9"/>
      <c r="FH681" s="9"/>
      <c r="FI681" s="9"/>
      <c r="FJ681" s="9"/>
      <c r="FK681" s="9"/>
      <c r="FL681" s="9"/>
      <c r="FM681" s="9"/>
      <c r="FN681" s="9"/>
      <c r="FO681" s="9"/>
      <c r="FP681" s="9"/>
      <c r="FQ681" s="9"/>
      <c r="FR681" s="9"/>
      <c r="FS681" s="9"/>
      <c r="FT681" s="9"/>
      <c r="FU681" s="9"/>
      <c r="FV681" s="9"/>
      <c r="FW681" s="9"/>
      <c r="FX681" s="9"/>
      <c r="FY681" s="9"/>
      <c r="FZ681" s="9"/>
    </row>
    <row r="682" spans="10:182" ht="12.75" hidden="1" customHeight="1" x14ac:dyDescent="0.25">
      <c r="J682" s="9"/>
      <c r="K682" s="9"/>
      <c r="L682" s="9"/>
      <c r="M682" s="9"/>
      <c r="N682" s="90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  <c r="ER682" s="9"/>
      <c r="ES682" s="9"/>
      <c r="ET682" s="9"/>
      <c r="EU682" s="9"/>
      <c r="EV682" s="9"/>
      <c r="EW682" s="9"/>
      <c r="EX682" s="9"/>
      <c r="EY682" s="9"/>
      <c r="EZ682" s="9"/>
      <c r="FA682" s="9"/>
      <c r="FB682" s="9"/>
      <c r="FC682" s="9"/>
      <c r="FD682" s="9"/>
      <c r="FE682" s="9"/>
      <c r="FF682" s="9"/>
      <c r="FG682" s="9"/>
      <c r="FH682" s="9"/>
      <c r="FI682" s="9"/>
      <c r="FJ682" s="9"/>
      <c r="FK682" s="9"/>
      <c r="FL682" s="9"/>
      <c r="FM682" s="9"/>
      <c r="FN682" s="9"/>
      <c r="FO682" s="9"/>
      <c r="FP682" s="9"/>
      <c r="FQ682" s="9"/>
      <c r="FR682" s="9"/>
      <c r="FS682" s="9"/>
      <c r="FT682" s="9"/>
      <c r="FU682" s="9"/>
      <c r="FV682" s="9"/>
      <c r="FW682" s="9"/>
      <c r="FX682" s="9"/>
      <c r="FY682" s="9"/>
      <c r="FZ682" s="9"/>
    </row>
    <row r="683" spans="10:182" ht="12.75" hidden="1" customHeight="1" x14ac:dyDescent="0.25">
      <c r="J683" s="9"/>
      <c r="K683" s="9"/>
      <c r="L683" s="9"/>
      <c r="M683" s="9"/>
      <c r="N683" s="90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  <c r="ER683" s="9"/>
      <c r="ES683" s="9"/>
      <c r="ET683" s="9"/>
      <c r="EU683" s="9"/>
      <c r="EV683" s="9"/>
      <c r="EW683" s="9"/>
      <c r="EX683" s="9"/>
      <c r="EY683" s="9"/>
      <c r="EZ683" s="9"/>
      <c r="FA683" s="9"/>
      <c r="FB683" s="9"/>
      <c r="FC683" s="9"/>
      <c r="FD683" s="9"/>
      <c r="FE683" s="9"/>
      <c r="FF683" s="9"/>
      <c r="FG683" s="9"/>
      <c r="FH683" s="9"/>
      <c r="FI683" s="9"/>
      <c r="FJ683" s="9"/>
      <c r="FK683" s="9"/>
      <c r="FL683" s="9"/>
      <c r="FM683" s="9"/>
      <c r="FN683" s="9"/>
      <c r="FO683" s="9"/>
      <c r="FP683" s="9"/>
      <c r="FQ683" s="9"/>
      <c r="FR683" s="9"/>
      <c r="FS683" s="9"/>
      <c r="FT683" s="9"/>
      <c r="FU683" s="9"/>
      <c r="FV683" s="9"/>
      <c r="FW683" s="9"/>
      <c r="FX683" s="9"/>
      <c r="FY683" s="9"/>
      <c r="FZ683" s="9"/>
    </row>
    <row r="684" spans="10:182" ht="12.75" hidden="1" customHeight="1" x14ac:dyDescent="0.25">
      <c r="J684" s="9"/>
      <c r="K684" s="9"/>
      <c r="L684" s="9"/>
      <c r="M684" s="9"/>
      <c r="N684" s="90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  <c r="ER684" s="9"/>
      <c r="ES684" s="9"/>
      <c r="ET684" s="9"/>
      <c r="EU684" s="9"/>
      <c r="EV684" s="9"/>
      <c r="EW684" s="9"/>
      <c r="EX684" s="9"/>
      <c r="EY684" s="9"/>
      <c r="EZ684" s="9"/>
      <c r="FA684" s="9"/>
      <c r="FB684" s="9"/>
      <c r="FC684" s="9"/>
      <c r="FD684" s="9"/>
      <c r="FE684" s="9"/>
      <c r="FF684" s="9"/>
      <c r="FG684" s="9"/>
      <c r="FH684" s="9"/>
      <c r="FI684" s="9"/>
      <c r="FJ684" s="9"/>
      <c r="FK684" s="9"/>
      <c r="FL684" s="9"/>
      <c r="FM684" s="9"/>
      <c r="FN684" s="9"/>
      <c r="FO684" s="9"/>
      <c r="FP684" s="9"/>
      <c r="FQ684" s="9"/>
      <c r="FR684" s="9"/>
      <c r="FS684" s="9"/>
      <c r="FT684" s="9"/>
      <c r="FU684" s="9"/>
      <c r="FV684" s="9"/>
      <c r="FW684" s="9"/>
      <c r="FX684" s="9"/>
      <c r="FY684" s="9"/>
      <c r="FZ684" s="9"/>
    </row>
    <row r="685" spans="10:182" ht="12.75" hidden="1" customHeight="1" x14ac:dyDescent="0.25">
      <c r="J685" s="9"/>
      <c r="K685" s="9"/>
      <c r="L685" s="9"/>
      <c r="M685" s="9"/>
      <c r="N685" s="90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  <c r="ER685" s="9"/>
      <c r="ES685" s="9"/>
      <c r="ET685" s="9"/>
      <c r="EU685" s="9"/>
      <c r="EV685" s="9"/>
      <c r="EW685" s="9"/>
      <c r="EX685" s="9"/>
      <c r="EY685" s="9"/>
      <c r="EZ685" s="9"/>
      <c r="FA685" s="9"/>
      <c r="FB685" s="9"/>
      <c r="FC685" s="9"/>
      <c r="FD685" s="9"/>
      <c r="FE685" s="9"/>
      <c r="FF685" s="9"/>
      <c r="FG685" s="9"/>
      <c r="FH685" s="9"/>
      <c r="FI685" s="9"/>
      <c r="FJ685" s="9"/>
      <c r="FK685" s="9"/>
      <c r="FL685" s="9"/>
      <c r="FM685" s="9"/>
      <c r="FN685" s="9"/>
      <c r="FO685" s="9"/>
      <c r="FP685" s="9"/>
      <c r="FQ685" s="9"/>
      <c r="FR685" s="9"/>
      <c r="FS685" s="9"/>
      <c r="FT685" s="9"/>
      <c r="FU685" s="9"/>
      <c r="FV685" s="9"/>
      <c r="FW685" s="9"/>
      <c r="FX685" s="9"/>
      <c r="FY685" s="9"/>
      <c r="FZ685" s="9"/>
    </row>
    <row r="686" spans="10:182" ht="12.75" hidden="1" customHeight="1" x14ac:dyDescent="0.25">
      <c r="J686" s="9"/>
      <c r="K686" s="9"/>
      <c r="L686" s="9"/>
      <c r="M686" s="9"/>
      <c r="N686" s="90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  <c r="ER686" s="9"/>
      <c r="ES686" s="9"/>
      <c r="ET686" s="9"/>
      <c r="EU686" s="9"/>
      <c r="EV686" s="9"/>
      <c r="EW686" s="9"/>
      <c r="EX686" s="9"/>
      <c r="EY686" s="9"/>
      <c r="EZ686" s="9"/>
      <c r="FA686" s="9"/>
      <c r="FB686" s="9"/>
      <c r="FC686" s="9"/>
      <c r="FD686" s="9"/>
      <c r="FE686" s="9"/>
      <c r="FF686" s="9"/>
      <c r="FG686" s="9"/>
      <c r="FH686" s="9"/>
      <c r="FI686" s="9"/>
      <c r="FJ686" s="9"/>
      <c r="FK686" s="9"/>
      <c r="FL686" s="9"/>
      <c r="FM686" s="9"/>
      <c r="FN686" s="9"/>
      <c r="FO686" s="9"/>
      <c r="FP686" s="9"/>
      <c r="FQ686" s="9"/>
      <c r="FR686" s="9"/>
      <c r="FS686" s="9"/>
      <c r="FT686" s="9"/>
      <c r="FU686" s="9"/>
      <c r="FV686" s="9"/>
      <c r="FW686" s="9"/>
      <c r="FX686" s="9"/>
      <c r="FY686" s="9"/>
      <c r="FZ686" s="9"/>
    </row>
    <row r="687" spans="10:182" ht="12.75" hidden="1" customHeight="1" x14ac:dyDescent="0.25">
      <c r="J687" s="9"/>
      <c r="K687" s="9"/>
      <c r="L687" s="9"/>
      <c r="M687" s="9"/>
      <c r="N687" s="90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  <c r="ER687" s="9"/>
      <c r="ES687" s="9"/>
      <c r="ET687" s="9"/>
      <c r="EU687" s="9"/>
      <c r="EV687" s="9"/>
      <c r="EW687" s="9"/>
      <c r="EX687" s="9"/>
      <c r="EY687" s="9"/>
      <c r="EZ687" s="9"/>
      <c r="FA687" s="9"/>
      <c r="FB687" s="9"/>
      <c r="FC687" s="9"/>
      <c r="FD687" s="9"/>
      <c r="FE687" s="9"/>
      <c r="FF687" s="9"/>
      <c r="FG687" s="9"/>
      <c r="FH687" s="9"/>
      <c r="FI687" s="9"/>
      <c r="FJ687" s="9"/>
      <c r="FK687" s="9"/>
      <c r="FL687" s="9"/>
      <c r="FM687" s="9"/>
      <c r="FN687" s="9"/>
      <c r="FO687" s="9"/>
      <c r="FP687" s="9"/>
      <c r="FQ687" s="9"/>
      <c r="FR687" s="9"/>
      <c r="FS687" s="9"/>
      <c r="FT687" s="9"/>
      <c r="FU687" s="9"/>
      <c r="FV687" s="9"/>
      <c r="FW687" s="9"/>
      <c r="FX687" s="9"/>
      <c r="FY687" s="9"/>
      <c r="FZ687" s="9"/>
    </row>
    <row r="688" spans="10:182" ht="12.75" hidden="1" customHeight="1" x14ac:dyDescent="0.25">
      <c r="J688" s="9"/>
      <c r="K688" s="9"/>
      <c r="L688" s="9"/>
      <c r="M688" s="9"/>
      <c r="N688" s="90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  <c r="ES688" s="9"/>
      <c r="ET688" s="9"/>
      <c r="EU688" s="9"/>
      <c r="EV688" s="9"/>
      <c r="EW688" s="9"/>
      <c r="EX688" s="9"/>
      <c r="EY688" s="9"/>
      <c r="EZ688" s="9"/>
      <c r="FA688" s="9"/>
      <c r="FB688" s="9"/>
      <c r="FC688" s="9"/>
      <c r="FD688" s="9"/>
      <c r="FE688" s="9"/>
      <c r="FF688" s="9"/>
      <c r="FG688" s="9"/>
      <c r="FH688" s="9"/>
      <c r="FI688" s="9"/>
      <c r="FJ688" s="9"/>
      <c r="FK688" s="9"/>
      <c r="FL688" s="9"/>
      <c r="FM688" s="9"/>
      <c r="FN688" s="9"/>
      <c r="FO688" s="9"/>
      <c r="FP688" s="9"/>
      <c r="FQ688" s="9"/>
      <c r="FR688" s="9"/>
      <c r="FS688" s="9"/>
      <c r="FT688" s="9"/>
      <c r="FU688" s="9"/>
      <c r="FV688" s="9"/>
      <c r="FW688" s="9"/>
      <c r="FX688" s="9"/>
      <c r="FY688" s="9"/>
      <c r="FZ688" s="9"/>
    </row>
    <row r="689" spans="10:182" ht="12.75" hidden="1" customHeight="1" x14ac:dyDescent="0.25">
      <c r="J689" s="9"/>
      <c r="K689" s="9"/>
      <c r="L689" s="9"/>
      <c r="M689" s="9"/>
      <c r="N689" s="90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  <c r="ES689" s="9"/>
      <c r="ET689" s="9"/>
      <c r="EU689" s="9"/>
      <c r="EV689" s="9"/>
      <c r="EW689" s="9"/>
      <c r="EX689" s="9"/>
      <c r="EY689" s="9"/>
      <c r="EZ689" s="9"/>
      <c r="FA689" s="9"/>
      <c r="FB689" s="9"/>
      <c r="FC689" s="9"/>
      <c r="FD689" s="9"/>
      <c r="FE689" s="9"/>
      <c r="FF689" s="9"/>
      <c r="FG689" s="9"/>
      <c r="FH689" s="9"/>
      <c r="FI689" s="9"/>
      <c r="FJ689" s="9"/>
      <c r="FK689" s="9"/>
      <c r="FL689" s="9"/>
      <c r="FM689" s="9"/>
      <c r="FN689" s="9"/>
      <c r="FO689" s="9"/>
      <c r="FP689" s="9"/>
      <c r="FQ689" s="9"/>
      <c r="FR689" s="9"/>
      <c r="FS689" s="9"/>
      <c r="FT689" s="9"/>
      <c r="FU689" s="9"/>
      <c r="FV689" s="9"/>
      <c r="FW689" s="9"/>
      <c r="FX689" s="9"/>
      <c r="FY689" s="9"/>
      <c r="FZ689" s="9"/>
    </row>
    <row r="690" spans="10:182" ht="12.75" hidden="1" customHeight="1" x14ac:dyDescent="0.25">
      <c r="J690" s="9"/>
      <c r="K690" s="9"/>
      <c r="L690" s="9"/>
      <c r="M690" s="9"/>
      <c r="N690" s="90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  <c r="ER690" s="9"/>
      <c r="ES690" s="9"/>
      <c r="ET690" s="9"/>
      <c r="EU690" s="9"/>
      <c r="EV690" s="9"/>
      <c r="EW690" s="9"/>
      <c r="EX690" s="9"/>
      <c r="EY690" s="9"/>
      <c r="EZ690" s="9"/>
      <c r="FA690" s="9"/>
      <c r="FB690" s="9"/>
      <c r="FC690" s="9"/>
      <c r="FD690" s="9"/>
      <c r="FE690" s="9"/>
      <c r="FF690" s="9"/>
      <c r="FG690" s="9"/>
      <c r="FH690" s="9"/>
      <c r="FI690" s="9"/>
      <c r="FJ690" s="9"/>
      <c r="FK690" s="9"/>
      <c r="FL690" s="9"/>
      <c r="FM690" s="9"/>
      <c r="FN690" s="9"/>
      <c r="FO690" s="9"/>
      <c r="FP690" s="9"/>
      <c r="FQ690" s="9"/>
      <c r="FR690" s="9"/>
      <c r="FS690" s="9"/>
      <c r="FT690" s="9"/>
      <c r="FU690" s="9"/>
      <c r="FV690" s="9"/>
      <c r="FW690" s="9"/>
      <c r="FX690" s="9"/>
      <c r="FY690" s="9"/>
      <c r="FZ690" s="9"/>
    </row>
    <row r="691" spans="10:182" ht="12.75" hidden="1" customHeight="1" x14ac:dyDescent="0.25">
      <c r="J691" s="9"/>
      <c r="K691" s="9"/>
      <c r="L691" s="9"/>
      <c r="M691" s="9"/>
      <c r="N691" s="90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  <c r="ER691" s="9"/>
      <c r="ES691" s="9"/>
      <c r="ET691" s="9"/>
      <c r="EU691" s="9"/>
      <c r="EV691" s="9"/>
      <c r="EW691" s="9"/>
      <c r="EX691" s="9"/>
      <c r="EY691" s="9"/>
      <c r="EZ691" s="9"/>
      <c r="FA691" s="9"/>
      <c r="FB691" s="9"/>
      <c r="FC691" s="9"/>
      <c r="FD691" s="9"/>
      <c r="FE691" s="9"/>
      <c r="FF691" s="9"/>
      <c r="FG691" s="9"/>
      <c r="FH691" s="9"/>
      <c r="FI691" s="9"/>
      <c r="FJ691" s="9"/>
      <c r="FK691" s="9"/>
      <c r="FL691" s="9"/>
      <c r="FM691" s="9"/>
      <c r="FN691" s="9"/>
      <c r="FO691" s="9"/>
      <c r="FP691" s="9"/>
      <c r="FQ691" s="9"/>
      <c r="FR691" s="9"/>
      <c r="FS691" s="9"/>
      <c r="FT691" s="9"/>
      <c r="FU691" s="9"/>
      <c r="FV691" s="9"/>
      <c r="FW691" s="9"/>
      <c r="FX691" s="9"/>
      <c r="FY691" s="9"/>
      <c r="FZ691" s="9"/>
    </row>
    <row r="692" spans="10:182" ht="12.75" hidden="1" customHeight="1" x14ac:dyDescent="0.25">
      <c r="J692" s="9"/>
      <c r="K692" s="9"/>
      <c r="L692" s="9"/>
      <c r="M692" s="9"/>
      <c r="N692" s="90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  <c r="ER692" s="9"/>
      <c r="ES692" s="9"/>
      <c r="ET692" s="9"/>
      <c r="EU692" s="9"/>
      <c r="EV692" s="9"/>
      <c r="EW692" s="9"/>
      <c r="EX692" s="9"/>
      <c r="EY692" s="9"/>
      <c r="EZ692" s="9"/>
      <c r="FA692" s="9"/>
      <c r="FB692" s="9"/>
      <c r="FC692" s="9"/>
      <c r="FD692" s="9"/>
      <c r="FE692" s="9"/>
      <c r="FF692" s="9"/>
      <c r="FG692" s="9"/>
      <c r="FH692" s="9"/>
      <c r="FI692" s="9"/>
      <c r="FJ692" s="9"/>
      <c r="FK692" s="9"/>
      <c r="FL692" s="9"/>
      <c r="FM692" s="9"/>
      <c r="FN692" s="9"/>
      <c r="FO692" s="9"/>
      <c r="FP692" s="9"/>
      <c r="FQ692" s="9"/>
      <c r="FR692" s="9"/>
      <c r="FS692" s="9"/>
      <c r="FT692" s="9"/>
      <c r="FU692" s="9"/>
      <c r="FV692" s="9"/>
      <c r="FW692" s="9"/>
      <c r="FX692" s="9"/>
      <c r="FY692" s="9"/>
      <c r="FZ692" s="9"/>
    </row>
    <row r="693" spans="10:182" ht="12.75" hidden="1" customHeight="1" x14ac:dyDescent="0.25">
      <c r="J693" s="9"/>
      <c r="K693" s="9"/>
      <c r="L693" s="9"/>
      <c r="M693" s="9"/>
      <c r="N693" s="90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  <c r="ES693" s="9"/>
      <c r="ET693" s="9"/>
      <c r="EU693" s="9"/>
      <c r="EV693" s="9"/>
      <c r="EW693" s="9"/>
      <c r="EX693" s="9"/>
      <c r="EY693" s="9"/>
      <c r="EZ693" s="9"/>
      <c r="FA693" s="9"/>
      <c r="FB693" s="9"/>
      <c r="FC693" s="9"/>
      <c r="FD693" s="9"/>
      <c r="FE693" s="9"/>
      <c r="FF693" s="9"/>
      <c r="FG693" s="9"/>
      <c r="FH693" s="9"/>
      <c r="FI693" s="9"/>
      <c r="FJ693" s="9"/>
      <c r="FK693" s="9"/>
      <c r="FL693" s="9"/>
      <c r="FM693" s="9"/>
      <c r="FN693" s="9"/>
      <c r="FO693" s="9"/>
      <c r="FP693" s="9"/>
      <c r="FQ693" s="9"/>
      <c r="FR693" s="9"/>
      <c r="FS693" s="9"/>
      <c r="FT693" s="9"/>
      <c r="FU693" s="9"/>
      <c r="FV693" s="9"/>
      <c r="FW693" s="9"/>
      <c r="FX693" s="9"/>
      <c r="FY693" s="9"/>
      <c r="FZ693" s="9"/>
    </row>
    <row r="694" spans="10:182" ht="12.75" hidden="1" customHeight="1" x14ac:dyDescent="0.25">
      <c r="J694" s="9"/>
      <c r="K694" s="9"/>
      <c r="L694" s="9"/>
      <c r="M694" s="9"/>
      <c r="N694" s="90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  <c r="ER694" s="9"/>
      <c r="ES694" s="9"/>
      <c r="ET694" s="9"/>
      <c r="EU694" s="9"/>
      <c r="EV694" s="9"/>
      <c r="EW694" s="9"/>
      <c r="EX694" s="9"/>
      <c r="EY694" s="9"/>
      <c r="EZ694" s="9"/>
      <c r="FA694" s="9"/>
      <c r="FB694" s="9"/>
      <c r="FC694" s="9"/>
      <c r="FD694" s="9"/>
      <c r="FE694" s="9"/>
      <c r="FF694" s="9"/>
      <c r="FG694" s="9"/>
      <c r="FH694" s="9"/>
      <c r="FI694" s="9"/>
      <c r="FJ694" s="9"/>
      <c r="FK694" s="9"/>
      <c r="FL694" s="9"/>
      <c r="FM694" s="9"/>
      <c r="FN694" s="9"/>
      <c r="FO694" s="9"/>
      <c r="FP694" s="9"/>
      <c r="FQ694" s="9"/>
      <c r="FR694" s="9"/>
      <c r="FS694" s="9"/>
      <c r="FT694" s="9"/>
      <c r="FU694" s="9"/>
      <c r="FV694" s="9"/>
      <c r="FW694" s="9"/>
      <c r="FX694" s="9"/>
      <c r="FY694" s="9"/>
      <c r="FZ694" s="9"/>
    </row>
    <row r="695" spans="10:182" ht="12.75" hidden="1" customHeight="1" x14ac:dyDescent="0.25">
      <c r="J695" s="9"/>
      <c r="K695" s="9"/>
      <c r="L695" s="9"/>
      <c r="M695" s="9"/>
      <c r="N695" s="90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  <c r="ER695" s="9"/>
      <c r="ES695" s="9"/>
      <c r="ET695" s="9"/>
      <c r="EU695" s="9"/>
      <c r="EV695" s="9"/>
      <c r="EW695" s="9"/>
      <c r="EX695" s="9"/>
      <c r="EY695" s="9"/>
      <c r="EZ695" s="9"/>
      <c r="FA695" s="9"/>
      <c r="FB695" s="9"/>
      <c r="FC695" s="9"/>
      <c r="FD695" s="9"/>
      <c r="FE695" s="9"/>
      <c r="FF695" s="9"/>
      <c r="FG695" s="9"/>
      <c r="FH695" s="9"/>
      <c r="FI695" s="9"/>
      <c r="FJ695" s="9"/>
      <c r="FK695" s="9"/>
      <c r="FL695" s="9"/>
      <c r="FM695" s="9"/>
      <c r="FN695" s="9"/>
      <c r="FO695" s="9"/>
      <c r="FP695" s="9"/>
      <c r="FQ695" s="9"/>
      <c r="FR695" s="9"/>
      <c r="FS695" s="9"/>
      <c r="FT695" s="9"/>
      <c r="FU695" s="9"/>
      <c r="FV695" s="9"/>
      <c r="FW695" s="9"/>
      <c r="FX695" s="9"/>
      <c r="FY695" s="9"/>
      <c r="FZ695" s="9"/>
    </row>
    <row r="696" spans="10:182" ht="12.75" hidden="1" customHeight="1" x14ac:dyDescent="0.25">
      <c r="J696" s="9"/>
      <c r="K696" s="9"/>
      <c r="L696" s="9"/>
      <c r="M696" s="9"/>
      <c r="N696" s="90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  <c r="ER696" s="9"/>
      <c r="ES696" s="9"/>
      <c r="ET696" s="9"/>
      <c r="EU696" s="9"/>
      <c r="EV696" s="9"/>
      <c r="EW696" s="9"/>
      <c r="EX696" s="9"/>
      <c r="EY696" s="9"/>
      <c r="EZ696" s="9"/>
      <c r="FA696" s="9"/>
      <c r="FB696" s="9"/>
      <c r="FC696" s="9"/>
      <c r="FD696" s="9"/>
      <c r="FE696" s="9"/>
      <c r="FF696" s="9"/>
      <c r="FG696" s="9"/>
      <c r="FH696" s="9"/>
      <c r="FI696" s="9"/>
      <c r="FJ696" s="9"/>
      <c r="FK696" s="9"/>
      <c r="FL696" s="9"/>
      <c r="FM696" s="9"/>
      <c r="FN696" s="9"/>
      <c r="FO696" s="9"/>
      <c r="FP696" s="9"/>
      <c r="FQ696" s="9"/>
      <c r="FR696" s="9"/>
      <c r="FS696" s="9"/>
      <c r="FT696" s="9"/>
      <c r="FU696" s="9"/>
      <c r="FV696" s="9"/>
      <c r="FW696" s="9"/>
      <c r="FX696" s="9"/>
      <c r="FY696" s="9"/>
      <c r="FZ696" s="9"/>
    </row>
    <row r="697" spans="10:182" ht="12.75" hidden="1" customHeight="1" x14ac:dyDescent="0.25">
      <c r="J697" s="9"/>
      <c r="K697" s="9"/>
      <c r="L697" s="9"/>
      <c r="M697" s="9"/>
      <c r="N697" s="90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  <c r="ER697" s="9"/>
      <c r="ES697" s="9"/>
      <c r="ET697" s="9"/>
      <c r="EU697" s="9"/>
      <c r="EV697" s="9"/>
      <c r="EW697" s="9"/>
      <c r="EX697" s="9"/>
      <c r="EY697" s="9"/>
      <c r="EZ697" s="9"/>
      <c r="FA697" s="9"/>
      <c r="FB697" s="9"/>
      <c r="FC697" s="9"/>
      <c r="FD697" s="9"/>
      <c r="FE697" s="9"/>
      <c r="FF697" s="9"/>
      <c r="FG697" s="9"/>
      <c r="FH697" s="9"/>
      <c r="FI697" s="9"/>
      <c r="FJ697" s="9"/>
      <c r="FK697" s="9"/>
      <c r="FL697" s="9"/>
      <c r="FM697" s="9"/>
      <c r="FN697" s="9"/>
      <c r="FO697" s="9"/>
      <c r="FP697" s="9"/>
      <c r="FQ697" s="9"/>
      <c r="FR697" s="9"/>
      <c r="FS697" s="9"/>
      <c r="FT697" s="9"/>
      <c r="FU697" s="9"/>
      <c r="FV697" s="9"/>
      <c r="FW697" s="9"/>
      <c r="FX697" s="9"/>
      <c r="FY697" s="9"/>
      <c r="FZ697" s="9"/>
    </row>
    <row r="698" spans="10:182" ht="12.75" hidden="1" customHeight="1" x14ac:dyDescent="0.25">
      <c r="J698" s="9"/>
      <c r="K698" s="9"/>
      <c r="L698" s="9"/>
      <c r="M698" s="9"/>
      <c r="N698" s="90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  <c r="ER698" s="9"/>
      <c r="ES698" s="9"/>
      <c r="ET698" s="9"/>
      <c r="EU698" s="9"/>
      <c r="EV698" s="9"/>
      <c r="EW698" s="9"/>
      <c r="EX698" s="9"/>
      <c r="EY698" s="9"/>
      <c r="EZ698" s="9"/>
      <c r="FA698" s="9"/>
      <c r="FB698" s="9"/>
      <c r="FC698" s="9"/>
      <c r="FD698" s="9"/>
      <c r="FE698" s="9"/>
      <c r="FF698" s="9"/>
      <c r="FG698" s="9"/>
      <c r="FH698" s="9"/>
      <c r="FI698" s="9"/>
      <c r="FJ698" s="9"/>
      <c r="FK698" s="9"/>
      <c r="FL698" s="9"/>
      <c r="FM698" s="9"/>
      <c r="FN698" s="9"/>
      <c r="FO698" s="9"/>
      <c r="FP698" s="9"/>
      <c r="FQ698" s="9"/>
      <c r="FR698" s="9"/>
      <c r="FS698" s="9"/>
      <c r="FT698" s="9"/>
      <c r="FU698" s="9"/>
      <c r="FV698" s="9"/>
      <c r="FW698" s="9"/>
      <c r="FX698" s="9"/>
      <c r="FY698" s="9"/>
      <c r="FZ698" s="9"/>
    </row>
    <row r="699" spans="10:182" ht="12.75" hidden="1" customHeight="1" x14ac:dyDescent="0.25">
      <c r="J699" s="9"/>
      <c r="K699" s="9"/>
      <c r="L699" s="9"/>
      <c r="M699" s="9"/>
      <c r="N699" s="90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  <c r="ER699" s="9"/>
      <c r="ES699" s="9"/>
      <c r="ET699" s="9"/>
      <c r="EU699" s="9"/>
      <c r="EV699" s="9"/>
      <c r="EW699" s="9"/>
      <c r="EX699" s="9"/>
      <c r="EY699" s="9"/>
      <c r="EZ699" s="9"/>
      <c r="FA699" s="9"/>
      <c r="FB699" s="9"/>
      <c r="FC699" s="9"/>
      <c r="FD699" s="9"/>
      <c r="FE699" s="9"/>
      <c r="FF699" s="9"/>
      <c r="FG699" s="9"/>
      <c r="FH699" s="9"/>
      <c r="FI699" s="9"/>
      <c r="FJ699" s="9"/>
      <c r="FK699" s="9"/>
      <c r="FL699" s="9"/>
      <c r="FM699" s="9"/>
      <c r="FN699" s="9"/>
      <c r="FO699" s="9"/>
      <c r="FP699" s="9"/>
      <c r="FQ699" s="9"/>
      <c r="FR699" s="9"/>
      <c r="FS699" s="9"/>
      <c r="FT699" s="9"/>
      <c r="FU699" s="9"/>
      <c r="FV699" s="9"/>
      <c r="FW699" s="9"/>
      <c r="FX699" s="9"/>
      <c r="FY699" s="9"/>
      <c r="FZ699" s="9"/>
    </row>
    <row r="700" spans="10:182" ht="12.75" hidden="1" customHeight="1" x14ac:dyDescent="0.25">
      <c r="J700" s="9"/>
      <c r="K700" s="9"/>
      <c r="L700" s="9"/>
      <c r="M700" s="9"/>
      <c r="N700" s="90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  <c r="ER700" s="9"/>
      <c r="ES700" s="9"/>
      <c r="ET700" s="9"/>
      <c r="EU700" s="9"/>
      <c r="EV700" s="9"/>
      <c r="EW700" s="9"/>
      <c r="EX700" s="9"/>
      <c r="EY700" s="9"/>
      <c r="EZ700" s="9"/>
      <c r="FA700" s="9"/>
      <c r="FB700" s="9"/>
      <c r="FC700" s="9"/>
      <c r="FD700" s="9"/>
      <c r="FE700" s="9"/>
      <c r="FF700" s="9"/>
      <c r="FG700" s="9"/>
      <c r="FH700" s="9"/>
      <c r="FI700" s="9"/>
      <c r="FJ700" s="9"/>
      <c r="FK700" s="9"/>
      <c r="FL700" s="9"/>
      <c r="FM700" s="9"/>
      <c r="FN700" s="9"/>
      <c r="FO700" s="9"/>
      <c r="FP700" s="9"/>
      <c r="FQ700" s="9"/>
      <c r="FR700" s="9"/>
      <c r="FS700" s="9"/>
      <c r="FT700" s="9"/>
      <c r="FU700" s="9"/>
      <c r="FV700" s="9"/>
      <c r="FW700" s="9"/>
      <c r="FX700" s="9"/>
      <c r="FY700" s="9"/>
      <c r="FZ700" s="9"/>
    </row>
    <row r="701" spans="10:182" ht="12.75" hidden="1" customHeight="1" x14ac:dyDescent="0.25">
      <c r="J701" s="9"/>
      <c r="K701" s="9"/>
      <c r="L701" s="9"/>
      <c r="M701" s="9"/>
      <c r="N701" s="90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  <c r="ER701" s="9"/>
      <c r="ES701" s="9"/>
      <c r="ET701" s="9"/>
      <c r="EU701" s="9"/>
      <c r="EV701" s="9"/>
      <c r="EW701" s="9"/>
      <c r="EX701" s="9"/>
      <c r="EY701" s="9"/>
      <c r="EZ701" s="9"/>
      <c r="FA701" s="9"/>
      <c r="FB701" s="9"/>
      <c r="FC701" s="9"/>
      <c r="FD701" s="9"/>
      <c r="FE701" s="9"/>
      <c r="FF701" s="9"/>
      <c r="FG701" s="9"/>
      <c r="FH701" s="9"/>
      <c r="FI701" s="9"/>
      <c r="FJ701" s="9"/>
      <c r="FK701" s="9"/>
      <c r="FL701" s="9"/>
      <c r="FM701" s="9"/>
      <c r="FN701" s="9"/>
      <c r="FO701" s="9"/>
      <c r="FP701" s="9"/>
      <c r="FQ701" s="9"/>
      <c r="FR701" s="9"/>
      <c r="FS701" s="9"/>
      <c r="FT701" s="9"/>
      <c r="FU701" s="9"/>
      <c r="FV701" s="9"/>
      <c r="FW701" s="9"/>
      <c r="FX701" s="9"/>
      <c r="FY701" s="9"/>
      <c r="FZ701" s="9"/>
    </row>
    <row r="702" spans="10:182" ht="12.75" hidden="1" customHeight="1" x14ac:dyDescent="0.25">
      <c r="J702" s="9"/>
      <c r="K702" s="9"/>
      <c r="L702" s="9"/>
      <c r="M702" s="9"/>
      <c r="N702" s="90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  <c r="ER702" s="9"/>
      <c r="ES702" s="9"/>
      <c r="ET702" s="9"/>
      <c r="EU702" s="9"/>
      <c r="EV702" s="9"/>
      <c r="EW702" s="9"/>
      <c r="EX702" s="9"/>
      <c r="EY702" s="9"/>
      <c r="EZ702" s="9"/>
      <c r="FA702" s="9"/>
      <c r="FB702" s="9"/>
      <c r="FC702" s="9"/>
      <c r="FD702" s="9"/>
      <c r="FE702" s="9"/>
      <c r="FF702" s="9"/>
      <c r="FG702" s="9"/>
      <c r="FH702" s="9"/>
      <c r="FI702" s="9"/>
      <c r="FJ702" s="9"/>
      <c r="FK702" s="9"/>
      <c r="FL702" s="9"/>
      <c r="FM702" s="9"/>
      <c r="FN702" s="9"/>
      <c r="FO702" s="9"/>
      <c r="FP702" s="9"/>
      <c r="FQ702" s="9"/>
      <c r="FR702" s="9"/>
      <c r="FS702" s="9"/>
      <c r="FT702" s="9"/>
      <c r="FU702" s="9"/>
      <c r="FV702" s="9"/>
      <c r="FW702" s="9"/>
      <c r="FX702" s="9"/>
      <c r="FY702" s="9"/>
      <c r="FZ702" s="9"/>
    </row>
    <row r="703" spans="10:182" ht="12.75" hidden="1" customHeight="1" x14ac:dyDescent="0.25">
      <c r="J703" s="9"/>
      <c r="K703" s="9"/>
      <c r="L703" s="9"/>
      <c r="M703" s="9"/>
      <c r="N703" s="90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  <c r="EQ703" s="9"/>
      <c r="ER703" s="9"/>
      <c r="ES703" s="9"/>
      <c r="ET703" s="9"/>
      <c r="EU703" s="9"/>
      <c r="EV703" s="9"/>
      <c r="EW703" s="9"/>
      <c r="EX703" s="9"/>
      <c r="EY703" s="9"/>
      <c r="EZ703" s="9"/>
      <c r="FA703" s="9"/>
      <c r="FB703" s="9"/>
      <c r="FC703" s="9"/>
      <c r="FD703" s="9"/>
      <c r="FE703" s="9"/>
      <c r="FF703" s="9"/>
      <c r="FG703" s="9"/>
      <c r="FH703" s="9"/>
      <c r="FI703" s="9"/>
      <c r="FJ703" s="9"/>
      <c r="FK703" s="9"/>
      <c r="FL703" s="9"/>
      <c r="FM703" s="9"/>
      <c r="FN703" s="9"/>
      <c r="FO703" s="9"/>
      <c r="FP703" s="9"/>
      <c r="FQ703" s="9"/>
      <c r="FR703" s="9"/>
      <c r="FS703" s="9"/>
      <c r="FT703" s="9"/>
      <c r="FU703" s="9"/>
      <c r="FV703" s="9"/>
      <c r="FW703" s="9"/>
      <c r="FX703" s="9"/>
      <c r="FY703" s="9"/>
      <c r="FZ703" s="9"/>
    </row>
    <row r="704" spans="10:182" ht="12.75" hidden="1" customHeight="1" x14ac:dyDescent="0.25">
      <c r="J704" s="9"/>
      <c r="K704" s="9"/>
      <c r="L704" s="9"/>
      <c r="M704" s="9"/>
      <c r="N704" s="90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  <c r="ER704" s="9"/>
      <c r="ES704" s="9"/>
      <c r="ET704" s="9"/>
      <c r="EU704" s="9"/>
      <c r="EV704" s="9"/>
      <c r="EW704" s="9"/>
      <c r="EX704" s="9"/>
      <c r="EY704" s="9"/>
      <c r="EZ704" s="9"/>
      <c r="FA704" s="9"/>
      <c r="FB704" s="9"/>
      <c r="FC704" s="9"/>
      <c r="FD704" s="9"/>
      <c r="FE704" s="9"/>
      <c r="FF704" s="9"/>
      <c r="FG704" s="9"/>
      <c r="FH704" s="9"/>
      <c r="FI704" s="9"/>
      <c r="FJ704" s="9"/>
      <c r="FK704" s="9"/>
      <c r="FL704" s="9"/>
      <c r="FM704" s="9"/>
      <c r="FN704" s="9"/>
      <c r="FO704" s="9"/>
      <c r="FP704" s="9"/>
      <c r="FQ704" s="9"/>
      <c r="FR704" s="9"/>
      <c r="FS704" s="9"/>
      <c r="FT704" s="9"/>
      <c r="FU704" s="9"/>
      <c r="FV704" s="9"/>
      <c r="FW704" s="9"/>
      <c r="FX704" s="9"/>
      <c r="FY704" s="9"/>
      <c r="FZ704" s="9"/>
    </row>
    <row r="705" spans="10:182" ht="12.75" hidden="1" customHeight="1" x14ac:dyDescent="0.25">
      <c r="J705" s="9"/>
      <c r="K705" s="9"/>
      <c r="L705" s="9"/>
      <c r="M705" s="9"/>
      <c r="N705" s="90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  <c r="ER705" s="9"/>
      <c r="ES705" s="9"/>
      <c r="ET705" s="9"/>
      <c r="EU705" s="9"/>
      <c r="EV705" s="9"/>
      <c r="EW705" s="9"/>
      <c r="EX705" s="9"/>
      <c r="EY705" s="9"/>
      <c r="EZ705" s="9"/>
      <c r="FA705" s="9"/>
      <c r="FB705" s="9"/>
      <c r="FC705" s="9"/>
      <c r="FD705" s="9"/>
      <c r="FE705" s="9"/>
      <c r="FF705" s="9"/>
      <c r="FG705" s="9"/>
      <c r="FH705" s="9"/>
      <c r="FI705" s="9"/>
      <c r="FJ705" s="9"/>
      <c r="FK705" s="9"/>
      <c r="FL705" s="9"/>
      <c r="FM705" s="9"/>
      <c r="FN705" s="9"/>
      <c r="FO705" s="9"/>
      <c r="FP705" s="9"/>
      <c r="FQ705" s="9"/>
      <c r="FR705" s="9"/>
      <c r="FS705" s="9"/>
      <c r="FT705" s="9"/>
      <c r="FU705" s="9"/>
      <c r="FV705" s="9"/>
      <c r="FW705" s="9"/>
      <c r="FX705" s="9"/>
      <c r="FY705" s="9"/>
      <c r="FZ705" s="9"/>
    </row>
    <row r="706" spans="10:182" ht="12.75" hidden="1" customHeight="1" x14ac:dyDescent="0.25">
      <c r="J706" s="9"/>
      <c r="K706" s="9"/>
      <c r="L706" s="9"/>
      <c r="M706" s="9"/>
      <c r="N706" s="90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  <c r="EH706" s="9"/>
      <c r="EI706" s="9"/>
      <c r="EJ706" s="9"/>
      <c r="EK706" s="9"/>
      <c r="EL706" s="9"/>
      <c r="EM706" s="9"/>
      <c r="EN706" s="9"/>
      <c r="EO706" s="9"/>
      <c r="EP706" s="9"/>
      <c r="EQ706" s="9"/>
      <c r="ER706" s="9"/>
      <c r="ES706" s="9"/>
      <c r="ET706" s="9"/>
      <c r="EU706" s="9"/>
      <c r="EV706" s="9"/>
      <c r="EW706" s="9"/>
      <c r="EX706" s="9"/>
      <c r="EY706" s="9"/>
      <c r="EZ706" s="9"/>
      <c r="FA706" s="9"/>
      <c r="FB706" s="9"/>
      <c r="FC706" s="9"/>
      <c r="FD706" s="9"/>
      <c r="FE706" s="9"/>
      <c r="FF706" s="9"/>
      <c r="FG706" s="9"/>
      <c r="FH706" s="9"/>
      <c r="FI706" s="9"/>
      <c r="FJ706" s="9"/>
      <c r="FK706" s="9"/>
      <c r="FL706" s="9"/>
      <c r="FM706" s="9"/>
      <c r="FN706" s="9"/>
      <c r="FO706" s="9"/>
      <c r="FP706" s="9"/>
      <c r="FQ706" s="9"/>
      <c r="FR706" s="9"/>
      <c r="FS706" s="9"/>
      <c r="FT706" s="9"/>
      <c r="FU706" s="9"/>
      <c r="FV706" s="9"/>
      <c r="FW706" s="9"/>
      <c r="FX706" s="9"/>
      <c r="FY706" s="9"/>
      <c r="FZ706" s="9"/>
    </row>
    <row r="707" spans="10:182" ht="12.75" hidden="1" customHeight="1" x14ac:dyDescent="0.25">
      <c r="J707" s="9"/>
      <c r="K707" s="9"/>
      <c r="L707" s="9"/>
      <c r="M707" s="9"/>
      <c r="N707" s="90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  <c r="EF707" s="9"/>
      <c r="EG707" s="9"/>
      <c r="EH707" s="9"/>
      <c r="EI707" s="9"/>
      <c r="EJ707" s="9"/>
      <c r="EK707" s="9"/>
      <c r="EL707" s="9"/>
      <c r="EM707" s="9"/>
      <c r="EN707" s="9"/>
      <c r="EO707" s="9"/>
      <c r="EP707" s="9"/>
      <c r="EQ707" s="9"/>
      <c r="ER707" s="9"/>
      <c r="ES707" s="9"/>
      <c r="ET707" s="9"/>
      <c r="EU707" s="9"/>
      <c r="EV707" s="9"/>
      <c r="EW707" s="9"/>
      <c r="EX707" s="9"/>
      <c r="EY707" s="9"/>
      <c r="EZ707" s="9"/>
      <c r="FA707" s="9"/>
      <c r="FB707" s="9"/>
      <c r="FC707" s="9"/>
      <c r="FD707" s="9"/>
      <c r="FE707" s="9"/>
      <c r="FF707" s="9"/>
      <c r="FG707" s="9"/>
      <c r="FH707" s="9"/>
      <c r="FI707" s="9"/>
      <c r="FJ707" s="9"/>
      <c r="FK707" s="9"/>
      <c r="FL707" s="9"/>
      <c r="FM707" s="9"/>
      <c r="FN707" s="9"/>
      <c r="FO707" s="9"/>
      <c r="FP707" s="9"/>
      <c r="FQ707" s="9"/>
      <c r="FR707" s="9"/>
      <c r="FS707" s="9"/>
      <c r="FT707" s="9"/>
      <c r="FU707" s="9"/>
      <c r="FV707" s="9"/>
      <c r="FW707" s="9"/>
      <c r="FX707" s="9"/>
      <c r="FY707" s="9"/>
      <c r="FZ707" s="9"/>
    </row>
    <row r="708" spans="10:182" ht="12.75" hidden="1" customHeight="1" x14ac:dyDescent="0.25">
      <c r="J708" s="9"/>
      <c r="K708" s="9"/>
      <c r="L708" s="9"/>
      <c r="M708" s="9"/>
      <c r="N708" s="90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  <c r="EH708" s="9"/>
      <c r="EI708" s="9"/>
      <c r="EJ708" s="9"/>
      <c r="EK708" s="9"/>
      <c r="EL708" s="9"/>
      <c r="EM708" s="9"/>
      <c r="EN708" s="9"/>
      <c r="EO708" s="9"/>
      <c r="EP708" s="9"/>
      <c r="EQ708" s="9"/>
      <c r="ER708" s="9"/>
      <c r="ES708" s="9"/>
      <c r="ET708" s="9"/>
      <c r="EU708" s="9"/>
      <c r="EV708" s="9"/>
      <c r="EW708" s="9"/>
      <c r="EX708" s="9"/>
      <c r="EY708" s="9"/>
      <c r="EZ708" s="9"/>
      <c r="FA708" s="9"/>
      <c r="FB708" s="9"/>
      <c r="FC708" s="9"/>
      <c r="FD708" s="9"/>
      <c r="FE708" s="9"/>
      <c r="FF708" s="9"/>
      <c r="FG708" s="9"/>
      <c r="FH708" s="9"/>
      <c r="FI708" s="9"/>
      <c r="FJ708" s="9"/>
      <c r="FK708" s="9"/>
      <c r="FL708" s="9"/>
      <c r="FM708" s="9"/>
      <c r="FN708" s="9"/>
      <c r="FO708" s="9"/>
      <c r="FP708" s="9"/>
      <c r="FQ708" s="9"/>
      <c r="FR708" s="9"/>
      <c r="FS708" s="9"/>
      <c r="FT708" s="9"/>
      <c r="FU708" s="9"/>
      <c r="FV708" s="9"/>
      <c r="FW708" s="9"/>
      <c r="FX708" s="9"/>
      <c r="FY708" s="9"/>
      <c r="FZ708" s="9"/>
    </row>
    <row r="709" spans="10:182" ht="12.75" hidden="1" customHeight="1" x14ac:dyDescent="0.25">
      <c r="J709" s="9"/>
      <c r="K709" s="9"/>
      <c r="L709" s="9"/>
      <c r="M709" s="9"/>
      <c r="N709" s="90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  <c r="EF709" s="9"/>
      <c r="EG709" s="9"/>
      <c r="EH709" s="9"/>
      <c r="EI709" s="9"/>
      <c r="EJ709" s="9"/>
      <c r="EK709" s="9"/>
      <c r="EL709" s="9"/>
      <c r="EM709" s="9"/>
      <c r="EN709" s="9"/>
      <c r="EO709" s="9"/>
      <c r="EP709" s="9"/>
      <c r="EQ709" s="9"/>
      <c r="ER709" s="9"/>
      <c r="ES709" s="9"/>
      <c r="ET709" s="9"/>
      <c r="EU709" s="9"/>
      <c r="EV709" s="9"/>
      <c r="EW709" s="9"/>
      <c r="EX709" s="9"/>
      <c r="EY709" s="9"/>
      <c r="EZ709" s="9"/>
      <c r="FA709" s="9"/>
      <c r="FB709" s="9"/>
      <c r="FC709" s="9"/>
      <c r="FD709" s="9"/>
      <c r="FE709" s="9"/>
      <c r="FF709" s="9"/>
      <c r="FG709" s="9"/>
      <c r="FH709" s="9"/>
      <c r="FI709" s="9"/>
      <c r="FJ709" s="9"/>
      <c r="FK709" s="9"/>
      <c r="FL709" s="9"/>
      <c r="FM709" s="9"/>
      <c r="FN709" s="9"/>
      <c r="FO709" s="9"/>
      <c r="FP709" s="9"/>
      <c r="FQ709" s="9"/>
      <c r="FR709" s="9"/>
      <c r="FS709" s="9"/>
      <c r="FT709" s="9"/>
      <c r="FU709" s="9"/>
      <c r="FV709" s="9"/>
      <c r="FW709" s="9"/>
      <c r="FX709" s="9"/>
      <c r="FY709" s="9"/>
      <c r="FZ709" s="9"/>
    </row>
    <row r="710" spans="10:182" ht="12.75" hidden="1" customHeight="1" x14ac:dyDescent="0.25">
      <c r="J710" s="9"/>
      <c r="K710" s="9"/>
      <c r="L710" s="9"/>
      <c r="M710" s="9"/>
      <c r="N710" s="90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  <c r="EH710" s="9"/>
      <c r="EI710" s="9"/>
      <c r="EJ710" s="9"/>
      <c r="EK710" s="9"/>
      <c r="EL710" s="9"/>
      <c r="EM710" s="9"/>
      <c r="EN710" s="9"/>
      <c r="EO710" s="9"/>
      <c r="EP710" s="9"/>
      <c r="EQ710" s="9"/>
      <c r="ER710" s="9"/>
      <c r="ES710" s="9"/>
      <c r="ET710" s="9"/>
      <c r="EU710" s="9"/>
      <c r="EV710" s="9"/>
      <c r="EW710" s="9"/>
      <c r="EX710" s="9"/>
      <c r="EY710" s="9"/>
      <c r="EZ710" s="9"/>
      <c r="FA710" s="9"/>
      <c r="FB710" s="9"/>
      <c r="FC710" s="9"/>
      <c r="FD710" s="9"/>
      <c r="FE710" s="9"/>
      <c r="FF710" s="9"/>
      <c r="FG710" s="9"/>
      <c r="FH710" s="9"/>
      <c r="FI710" s="9"/>
      <c r="FJ710" s="9"/>
      <c r="FK710" s="9"/>
      <c r="FL710" s="9"/>
      <c r="FM710" s="9"/>
      <c r="FN710" s="9"/>
      <c r="FO710" s="9"/>
      <c r="FP710" s="9"/>
      <c r="FQ710" s="9"/>
      <c r="FR710" s="9"/>
      <c r="FS710" s="9"/>
      <c r="FT710" s="9"/>
      <c r="FU710" s="9"/>
      <c r="FV710" s="9"/>
      <c r="FW710" s="9"/>
      <c r="FX710" s="9"/>
      <c r="FY710" s="9"/>
      <c r="FZ710" s="9"/>
    </row>
    <row r="711" spans="10:182" ht="12.75" hidden="1" customHeight="1" x14ac:dyDescent="0.25">
      <c r="J711" s="9"/>
      <c r="K711" s="9"/>
      <c r="L711" s="9"/>
      <c r="M711" s="9"/>
      <c r="N711" s="90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  <c r="EP711" s="9"/>
      <c r="EQ711" s="9"/>
      <c r="ER711" s="9"/>
      <c r="ES711" s="9"/>
      <c r="ET711" s="9"/>
      <c r="EU711" s="9"/>
      <c r="EV711" s="9"/>
      <c r="EW711" s="9"/>
      <c r="EX711" s="9"/>
      <c r="EY711" s="9"/>
      <c r="EZ711" s="9"/>
      <c r="FA711" s="9"/>
      <c r="FB711" s="9"/>
      <c r="FC711" s="9"/>
      <c r="FD711" s="9"/>
      <c r="FE711" s="9"/>
      <c r="FF711" s="9"/>
      <c r="FG711" s="9"/>
      <c r="FH711" s="9"/>
      <c r="FI711" s="9"/>
      <c r="FJ711" s="9"/>
      <c r="FK711" s="9"/>
      <c r="FL711" s="9"/>
      <c r="FM711" s="9"/>
      <c r="FN711" s="9"/>
      <c r="FO711" s="9"/>
      <c r="FP711" s="9"/>
      <c r="FQ711" s="9"/>
      <c r="FR711" s="9"/>
      <c r="FS711" s="9"/>
      <c r="FT711" s="9"/>
      <c r="FU711" s="9"/>
      <c r="FV711" s="9"/>
      <c r="FW711" s="9"/>
      <c r="FX711" s="9"/>
      <c r="FY711" s="9"/>
      <c r="FZ711" s="9"/>
    </row>
    <row r="712" spans="10:182" ht="12.75" hidden="1" customHeight="1" x14ac:dyDescent="0.25">
      <c r="J712" s="9"/>
      <c r="K712" s="9"/>
      <c r="L712" s="9"/>
      <c r="M712" s="9"/>
      <c r="N712" s="90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  <c r="EH712" s="9"/>
      <c r="EI712" s="9"/>
      <c r="EJ712" s="9"/>
      <c r="EK712" s="9"/>
      <c r="EL712" s="9"/>
      <c r="EM712" s="9"/>
      <c r="EN712" s="9"/>
      <c r="EO712" s="9"/>
      <c r="EP712" s="9"/>
      <c r="EQ712" s="9"/>
      <c r="ER712" s="9"/>
      <c r="ES712" s="9"/>
      <c r="ET712" s="9"/>
      <c r="EU712" s="9"/>
      <c r="EV712" s="9"/>
      <c r="EW712" s="9"/>
      <c r="EX712" s="9"/>
      <c r="EY712" s="9"/>
      <c r="EZ712" s="9"/>
      <c r="FA712" s="9"/>
      <c r="FB712" s="9"/>
      <c r="FC712" s="9"/>
      <c r="FD712" s="9"/>
      <c r="FE712" s="9"/>
      <c r="FF712" s="9"/>
      <c r="FG712" s="9"/>
      <c r="FH712" s="9"/>
      <c r="FI712" s="9"/>
      <c r="FJ712" s="9"/>
      <c r="FK712" s="9"/>
      <c r="FL712" s="9"/>
      <c r="FM712" s="9"/>
      <c r="FN712" s="9"/>
      <c r="FO712" s="9"/>
      <c r="FP712" s="9"/>
      <c r="FQ712" s="9"/>
      <c r="FR712" s="9"/>
      <c r="FS712" s="9"/>
      <c r="FT712" s="9"/>
      <c r="FU712" s="9"/>
      <c r="FV712" s="9"/>
      <c r="FW712" s="9"/>
      <c r="FX712" s="9"/>
      <c r="FY712" s="9"/>
      <c r="FZ712" s="9"/>
    </row>
    <row r="713" spans="10:182" ht="12.75" hidden="1" customHeight="1" x14ac:dyDescent="0.25">
      <c r="J713" s="9"/>
      <c r="K713" s="9"/>
      <c r="L713" s="9"/>
      <c r="M713" s="9"/>
      <c r="N713" s="90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  <c r="EQ713" s="9"/>
      <c r="ER713" s="9"/>
      <c r="ES713" s="9"/>
      <c r="ET713" s="9"/>
      <c r="EU713" s="9"/>
      <c r="EV713" s="9"/>
      <c r="EW713" s="9"/>
      <c r="EX713" s="9"/>
      <c r="EY713" s="9"/>
      <c r="EZ713" s="9"/>
      <c r="FA713" s="9"/>
      <c r="FB713" s="9"/>
      <c r="FC713" s="9"/>
      <c r="FD713" s="9"/>
      <c r="FE713" s="9"/>
      <c r="FF713" s="9"/>
      <c r="FG713" s="9"/>
      <c r="FH713" s="9"/>
      <c r="FI713" s="9"/>
      <c r="FJ713" s="9"/>
      <c r="FK713" s="9"/>
      <c r="FL713" s="9"/>
      <c r="FM713" s="9"/>
      <c r="FN713" s="9"/>
      <c r="FO713" s="9"/>
      <c r="FP713" s="9"/>
      <c r="FQ713" s="9"/>
      <c r="FR713" s="9"/>
      <c r="FS713" s="9"/>
      <c r="FT713" s="9"/>
      <c r="FU713" s="9"/>
      <c r="FV713" s="9"/>
      <c r="FW713" s="9"/>
      <c r="FX713" s="9"/>
      <c r="FY713" s="9"/>
      <c r="FZ713" s="9"/>
    </row>
    <row r="714" spans="10:182" ht="12.75" hidden="1" customHeight="1" x14ac:dyDescent="0.25">
      <c r="J714" s="9"/>
      <c r="K714" s="9"/>
      <c r="L714" s="9"/>
      <c r="M714" s="9"/>
      <c r="N714" s="90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  <c r="EI714" s="9"/>
      <c r="EJ714" s="9"/>
      <c r="EK714" s="9"/>
      <c r="EL714" s="9"/>
      <c r="EM714" s="9"/>
      <c r="EN714" s="9"/>
      <c r="EO714" s="9"/>
      <c r="EP714" s="9"/>
      <c r="EQ714" s="9"/>
      <c r="ER714" s="9"/>
      <c r="ES714" s="9"/>
      <c r="ET714" s="9"/>
      <c r="EU714" s="9"/>
      <c r="EV714" s="9"/>
      <c r="EW714" s="9"/>
      <c r="EX714" s="9"/>
      <c r="EY714" s="9"/>
      <c r="EZ714" s="9"/>
      <c r="FA714" s="9"/>
      <c r="FB714" s="9"/>
      <c r="FC714" s="9"/>
      <c r="FD714" s="9"/>
      <c r="FE714" s="9"/>
      <c r="FF714" s="9"/>
      <c r="FG714" s="9"/>
      <c r="FH714" s="9"/>
      <c r="FI714" s="9"/>
      <c r="FJ714" s="9"/>
      <c r="FK714" s="9"/>
      <c r="FL714" s="9"/>
      <c r="FM714" s="9"/>
      <c r="FN714" s="9"/>
      <c r="FO714" s="9"/>
      <c r="FP714" s="9"/>
      <c r="FQ714" s="9"/>
      <c r="FR714" s="9"/>
      <c r="FS714" s="9"/>
      <c r="FT714" s="9"/>
      <c r="FU714" s="9"/>
      <c r="FV714" s="9"/>
      <c r="FW714" s="9"/>
      <c r="FX714" s="9"/>
      <c r="FY714" s="9"/>
      <c r="FZ714" s="9"/>
    </row>
    <row r="715" spans="10:182" ht="12.75" hidden="1" customHeight="1" x14ac:dyDescent="0.25">
      <c r="J715" s="9"/>
      <c r="K715" s="9"/>
      <c r="L715" s="9"/>
      <c r="M715" s="9"/>
      <c r="N715" s="90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  <c r="EP715" s="9"/>
      <c r="EQ715" s="9"/>
      <c r="ER715" s="9"/>
      <c r="ES715" s="9"/>
      <c r="ET715" s="9"/>
      <c r="EU715" s="9"/>
      <c r="EV715" s="9"/>
      <c r="EW715" s="9"/>
      <c r="EX715" s="9"/>
      <c r="EY715" s="9"/>
      <c r="EZ715" s="9"/>
      <c r="FA715" s="9"/>
      <c r="FB715" s="9"/>
      <c r="FC715" s="9"/>
      <c r="FD715" s="9"/>
      <c r="FE715" s="9"/>
      <c r="FF715" s="9"/>
      <c r="FG715" s="9"/>
      <c r="FH715" s="9"/>
      <c r="FI715" s="9"/>
      <c r="FJ715" s="9"/>
      <c r="FK715" s="9"/>
      <c r="FL715" s="9"/>
      <c r="FM715" s="9"/>
      <c r="FN715" s="9"/>
      <c r="FO715" s="9"/>
      <c r="FP715" s="9"/>
      <c r="FQ715" s="9"/>
      <c r="FR715" s="9"/>
      <c r="FS715" s="9"/>
      <c r="FT715" s="9"/>
      <c r="FU715" s="9"/>
      <c r="FV715" s="9"/>
      <c r="FW715" s="9"/>
      <c r="FX715" s="9"/>
      <c r="FY715" s="9"/>
      <c r="FZ715" s="9"/>
    </row>
    <row r="716" spans="10:182" ht="12.75" hidden="1" customHeight="1" x14ac:dyDescent="0.25">
      <c r="J716" s="9"/>
      <c r="K716" s="9"/>
      <c r="L716" s="9"/>
      <c r="M716" s="9"/>
      <c r="N716" s="90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  <c r="ER716" s="9"/>
      <c r="ES716" s="9"/>
      <c r="ET716" s="9"/>
      <c r="EU716" s="9"/>
      <c r="EV716" s="9"/>
      <c r="EW716" s="9"/>
      <c r="EX716" s="9"/>
      <c r="EY716" s="9"/>
      <c r="EZ716" s="9"/>
      <c r="FA716" s="9"/>
      <c r="FB716" s="9"/>
      <c r="FC716" s="9"/>
      <c r="FD716" s="9"/>
      <c r="FE716" s="9"/>
      <c r="FF716" s="9"/>
      <c r="FG716" s="9"/>
      <c r="FH716" s="9"/>
      <c r="FI716" s="9"/>
      <c r="FJ716" s="9"/>
      <c r="FK716" s="9"/>
      <c r="FL716" s="9"/>
      <c r="FM716" s="9"/>
      <c r="FN716" s="9"/>
      <c r="FO716" s="9"/>
      <c r="FP716" s="9"/>
      <c r="FQ716" s="9"/>
      <c r="FR716" s="9"/>
      <c r="FS716" s="9"/>
      <c r="FT716" s="9"/>
      <c r="FU716" s="9"/>
      <c r="FV716" s="9"/>
      <c r="FW716" s="9"/>
      <c r="FX716" s="9"/>
      <c r="FY716" s="9"/>
      <c r="FZ716" s="9"/>
    </row>
    <row r="717" spans="10:182" ht="12.75" hidden="1" customHeight="1" x14ac:dyDescent="0.25">
      <c r="J717" s="9"/>
      <c r="K717" s="9"/>
      <c r="L717" s="9"/>
      <c r="M717" s="9"/>
      <c r="N717" s="90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  <c r="EP717" s="9"/>
      <c r="EQ717" s="9"/>
      <c r="ER717" s="9"/>
      <c r="ES717" s="9"/>
      <c r="ET717" s="9"/>
      <c r="EU717" s="9"/>
      <c r="EV717" s="9"/>
      <c r="EW717" s="9"/>
      <c r="EX717" s="9"/>
      <c r="EY717" s="9"/>
      <c r="EZ717" s="9"/>
      <c r="FA717" s="9"/>
      <c r="FB717" s="9"/>
      <c r="FC717" s="9"/>
      <c r="FD717" s="9"/>
      <c r="FE717" s="9"/>
      <c r="FF717" s="9"/>
      <c r="FG717" s="9"/>
      <c r="FH717" s="9"/>
      <c r="FI717" s="9"/>
      <c r="FJ717" s="9"/>
      <c r="FK717" s="9"/>
      <c r="FL717" s="9"/>
      <c r="FM717" s="9"/>
      <c r="FN717" s="9"/>
      <c r="FO717" s="9"/>
      <c r="FP717" s="9"/>
      <c r="FQ717" s="9"/>
      <c r="FR717" s="9"/>
      <c r="FS717" s="9"/>
      <c r="FT717" s="9"/>
      <c r="FU717" s="9"/>
      <c r="FV717" s="9"/>
      <c r="FW717" s="9"/>
      <c r="FX717" s="9"/>
      <c r="FY717" s="9"/>
      <c r="FZ717" s="9"/>
    </row>
    <row r="718" spans="10:182" ht="12.75" hidden="1" customHeight="1" x14ac:dyDescent="0.25">
      <c r="J718" s="9"/>
      <c r="K718" s="9"/>
      <c r="L718" s="9"/>
      <c r="M718" s="9"/>
      <c r="N718" s="90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  <c r="ER718" s="9"/>
      <c r="ES718" s="9"/>
      <c r="ET718" s="9"/>
      <c r="EU718" s="9"/>
      <c r="EV718" s="9"/>
      <c r="EW718" s="9"/>
      <c r="EX718" s="9"/>
      <c r="EY718" s="9"/>
      <c r="EZ718" s="9"/>
      <c r="FA718" s="9"/>
      <c r="FB718" s="9"/>
      <c r="FC718" s="9"/>
      <c r="FD718" s="9"/>
      <c r="FE718" s="9"/>
      <c r="FF718" s="9"/>
      <c r="FG718" s="9"/>
      <c r="FH718" s="9"/>
      <c r="FI718" s="9"/>
      <c r="FJ718" s="9"/>
      <c r="FK718" s="9"/>
      <c r="FL718" s="9"/>
      <c r="FM718" s="9"/>
      <c r="FN718" s="9"/>
      <c r="FO718" s="9"/>
      <c r="FP718" s="9"/>
      <c r="FQ718" s="9"/>
      <c r="FR718" s="9"/>
      <c r="FS718" s="9"/>
      <c r="FT718" s="9"/>
      <c r="FU718" s="9"/>
      <c r="FV718" s="9"/>
      <c r="FW718" s="9"/>
      <c r="FX718" s="9"/>
      <c r="FY718" s="9"/>
      <c r="FZ718" s="9"/>
    </row>
    <row r="719" spans="10:182" ht="12.75" hidden="1" customHeight="1" x14ac:dyDescent="0.25">
      <c r="J719" s="9"/>
      <c r="K719" s="9"/>
      <c r="L719" s="9"/>
      <c r="M719" s="9"/>
      <c r="N719" s="90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  <c r="EP719" s="9"/>
      <c r="EQ719" s="9"/>
      <c r="ER719" s="9"/>
      <c r="ES719" s="9"/>
      <c r="ET719" s="9"/>
      <c r="EU719" s="9"/>
      <c r="EV719" s="9"/>
      <c r="EW719" s="9"/>
      <c r="EX719" s="9"/>
      <c r="EY719" s="9"/>
      <c r="EZ719" s="9"/>
      <c r="FA719" s="9"/>
      <c r="FB719" s="9"/>
      <c r="FC719" s="9"/>
      <c r="FD719" s="9"/>
      <c r="FE719" s="9"/>
      <c r="FF719" s="9"/>
      <c r="FG719" s="9"/>
      <c r="FH719" s="9"/>
      <c r="FI719" s="9"/>
      <c r="FJ719" s="9"/>
      <c r="FK719" s="9"/>
      <c r="FL719" s="9"/>
      <c r="FM719" s="9"/>
      <c r="FN719" s="9"/>
      <c r="FO719" s="9"/>
      <c r="FP719" s="9"/>
      <c r="FQ719" s="9"/>
      <c r="FR719" s="9"/>
      <c r="FS719" s="9"/>
      <c r="FT719" s="9"/>
      <c r="FU719" s="9"/>
      <c r="FV719" s="9"/>
      <c r="FW719" s="9"/>
      <c r="FX719" s="9"/>
      <c r="FY719" s="9"/>
      <c r="FZ719" s="9"/>
    </row>
    <row r="720" spans="10:182" ht="12.75" hidden="1" customHeight="1" x14ac:dyDescent="0.25">
      <c r="J720" s="9"/>
      <c r="K720" s="9"/>
      <c r="L720" s="9"/>
      <c r="M720" s="9"/>
      <c r="N720" s="90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  <c r="EO720" s="9"/>
      <c r="EP720" s="9"/>
      <c r="EQ720" s="9"/>
      <c r="ER720" s="9"/>
      <c r="ES720" s="9"/>
      <c r="ET720" s="9"/>
      <c r="EU720" s="9"/>
      <c r="EV720" s="9"/>
      <c r="EW720" s="9"/>
      <c r="EX720" s="9"/>
      <c r="EY720" s="9"/>
      <c r="EZ720" s="9"/>
      <c r="FA720" s="9"/>
      <c r="FB720" s="9"/>
      <c r="FC720" s="9"/>
      <c r="FD720" s="9"/>
      <c r="FE720" s="9"/>
      <c r="FF720" s="9"/>
      <c r="FG720" s="9"/>
      <c r="FH720" s="9"/>
      <c r="FI720" s="9"/>
      <c r="FJ720" s="9"/>
      <c r="FK720" s="9"/>
      <c r="FL720" s="9"/>
      <c r="FM720" s="9"/>
      <c r="FN720" s="9"/>
      <c r="FO720" s="9"/>
      <c r="FP720" s="9"/>
      <c r="FQ720" s="9"/>
      <c r="FR720" s="9"/>
      <c r="FS720" s="9"/>
      <c r="FT720" s="9"/>
      <c r="FU720" s="9"/>
      <c r="FV720" s="9"/>
      <c r="FW720" s="9"/>
      <c r="FX720" s="9"/>
      <c r="FY720" s="9"/>
      <c r="FZ720" s="9"/>
    </row>
    <row r="721" spans="10:182" ht="12.75" hidden="1" customHeight="1" x14ac:dyDescent="0.25">
      <c r="J721" s="9"/>
      <c r="K721" s="9"/>
      <c r="L721" s="9"/>
      <c r="M721" s="9"/>
      <c r="N721" s="90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  <c r="EM721" s="9"/>
      <c r="EN721" s="9"/>
      <c r="EO721" s="9"/>
      <c r="EP721" s="9"/>
      <c r="EQ721" s="9"/>
      <c r="ER721" s="9"/>
      <c r="ES721" s="9"/>
      <c r="ET721" s="9"/>
      <c r="EU721" s="9"/>
      <c r="EV721" s="9"/>
      <c r="EW721" s="9"/>
      <c r="EX721" s="9"/>
      <c r="EY721" s="9"/>
      <c r="EZ721" s="9"/>
      <c r="FA721" s="9"/>
      <c r="FB721" s="9"/>
      <c r="FC721" s="9"/>
      <c r="FD721" s="9"/>
      <c r="FE721" s="9"/>
      <c r="FF721" s="9"/>
      <c r="FG721" s="9"/>
      <c r="FH721" s="9"/>
      <c r="FI721" s="9"/>
      <c r="FJ721" s="9"/>
      <c r="FK721" s="9"/>
      <c r="FL721" s="9"/>
      <c r="FM721" s="9"/>
      <c r="FN721" s="9"/>
      <c r="FO721" s="9"/>
      <c r="FP721" s="9"/>
      <c r="FQ721" s="9"/>
      <c r="FR721" s="9"/>
      <c r="FS721" s="9"/>
      <c r="FT721" s="9"/>
      <c r="FU721" s="9"/>
      <c r="FV721" s="9"/>
      <c r="FW721" s="9"/>
      <c r="FX721" s="9"/>
      <c r="FY721" s="9"/>
      <c r="FZ721" s="9"/>
    </row>
    <row r="722" spans="10:182" ht="12.75" hidden="1" customHeight="1" x14ac:dyDescent="0.25">
      <c r="J722" s="9"/>
      <c r="K722" s="9"/>
      <c r="L722" s="9"/>
      <c r="M722" s="9"/>
      <c r="N722" s="90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  <c r="EM722" s="9"/>
      <c r="EN722" s="9"/>
      <c r="EO722" s="9"/>
      <c r="EP722" s="9"/>
      <c r="EQ722" s="9"/>
      <c r="ER722" s="9"/>
      <c r="ES722" s="9"/>
      <c r="ET722" s="9"/>
      <c r="EU722" s="9"/>
      <c r="EV722" s="9"/>
      <c r="EW722" s="9"/>
      <c r="EX722" s="9"/>
      <c r="EY722" s="9"/>
      <c r="EZ722" s="9"/>
      <c r="FA722" s="9"/>
      <c r="FB722" s="9"/>
      <c r="FC722" s="9"/>
      <c r="FD722" s="9"/>
      <c r="FE722" s="9"/>
      <c r="FF722" s="9"/>
      <c r="FG722" s="9"/>
      <c r="FH722" s="9"/>
      <c r="FI722" s="9"/>
      <c r="FJ722" s="9"/>
      <c r="FK722" s="9"/>
      <c r="FL722" s="9"/>
      <c r="FM722" s="9"/>
      <c r="FN722" s="9"/>
      <c r="FO722" s="9"/>
      <c r="FP722" s="9"/>
      <c r="FQ722" s="9"/>
      <c r="FR722" s="9"/>
      <c r="FS722" s="9"/>
      <c r="FT722" s="9"/>
      <c r="FU722" s="9"/>
      <c r="FV722" s="9"/>
      <c r="FW722" s="9"/>
      <c r="FX722" s="9"/>
      <c r="FY722" s="9"/>
      <c r="FZ722" s="9"/>
    </row>
    <row r="723" spans="10:182" ht="12.75" hidden="1" customHeight="1" x14ac:dyDescent="0.25">
      <c r="J723" s="9"/>
      <c r="K723" s="9"/>
      <c r="L723" s="9"/>
      <c r="M723" s="9"/>
      <c r="N723" s="90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  <c r="EH723" s="9"/>
      <c r="EI723" s="9"/>
      <c r="EJ723" s="9"/>
      <c r="EK723" s="9"/>
      <c r="EL723" s="9"/>
      <c r="EM723" s="9"/>
      <c r="EN723" s="9"/>
      <c r="EO723" s="9"/>
      <c r="EP723" s="9"/>
      <c r="EQ723" s="9"/>
      <c r="ER723" s="9"/>
      <c r="ES723" s="9"/>
      <c r="ET723" s="9"/>
      <c r="EU723" s="9"/>
      <c r="EV723" s="9"/>
      <c r="EW723" s="9"/>
      <c r="EX723" s="9"/>
      <c r="EY723" s="9"/>
      <c r="EZ723" s="9"/>
      <c r="FA723" s="9"/>
      <c r="FB723" s="9"/>
      <c r="FC723" s="9"/>
      <c r="FD723" s="9"/>
      <c r="FE723" s="9"/>
      <c r="FF723" s="9"/>
      <c r="FG723" s="9"/>
      <c r="FH723" s="9"/>
      <c r="FI723" s="9"/>
      <c r="FJ723" s="9"/>
      <c r="FK723" s="9"/>
      <c r="FL723" s="9"/>
      <c r="FM723" s="9"/>
      <c r="FN723" s="9"/>
      <c r="FO723" s="9"/>
      <c r="FP723" s="9"/>
      <c r="FQ723" s="9"/>
      <c r="FR723" s="9"/>
      <c r="FS723" s="9"/>
      <c r="FT723" s="9"/>
      <c r="FU723" s="9"/>
      <c r="FV723" s="9"/>
      <c r="FW723" s="9"/>
      <c r="FX723" s="9"/>
      <c r="FY723" s="9"/>
      <c r="FZ723" s="9"/>
    </row>
    <row r="724" spans="10:182" ht="12.75" hidden="1" customHeight="1" x14ac:dyDescent="0.25">
      <c r="J724" s="9"/>
      <c r="K724" s="9"/>
      <c r="L724" s="9"/>
      <c r="M724" s="9"/>
      <c r="N724" s="90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  <c r="EI724" s="9"/>
      <c r="EJ724" s="9"/>
      <c r="EK724" s="9"/>
      <c r="EL724" s="9"/>
      <c r="EM724" s="9"/>
      <c r="EN724" s="9"/>
      <c r="EO724" s="9"/>
      <c r="EP724" s="9"/>
      <c r="EQ724" s="9"/>
      <c r="ER724" s="9"/>
      <c r="ES724" s="9"/>
      <c r="ET724" s="9"/>
      <c r="EU724" s="9"/>
      <c r="EV724" s="9"/>
      <c r="EW724" s="9"/>
      <c r="EX724" s="9"/>
      <c r="EY724" s="9"/>
      <c r="EZ724" s="9"/>
      <c r="FA724" s="9"/>
      <c r="FB724" s="9"/>
      <c r="FC724" s="9"/>
      <c r="FD724" s="9"/>
      <c r="FE724" s="9"/>
      <c r="FF724" s="9"/>
      <c r="FG724" s="9"/>
      <c r="FH724" s="9"/>
      <c r="FI724" s="9"/>
      <c r="FJ724" s="9"/>
      <c r="FK724" s="9"/>
      <c r="FL724" s="9"/>
      <c r="FM724" s="9"/>
      <c r="FN724" s="9"/>
      <c r="FO724" s="9"/>
      <c r="FP724" s="9"/>
      <c r="FQ724" s="9"/>
      <c r="FR724" s="9"/>
      <c r="FS724" s="9"/>
      <c r="FT724" s="9"/>
      <c r="FU724" s="9"/>
      <c r="FV724" s="9"/>
      <c r="FW724" s="9"/>
      <c r="FX724" s="9"/>
      <c r="FY724" s="9"/>
      <c r="FZ724" s="9"/>
    </row>
    <row r="725" spans="10:182" ht="12.75" hidden="1" customHeight="1" x14ac:dyDescent="0.25">
      <c r="J725" s="9"/>
      <c r="K725" s="9"/>
      <c r="L725" s="9"/>
      <c r="M725" s="9"/>
      <c r="N725" s="90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  <c r="EI725" s="9"/>
      <c r="EJ725" s="9"/>
      <c r="EK725" s="9"/>
      <c r="EL725" s="9"/>
      <c r="EM725" s="9"/>
      <c r="EN725" s="9"/>
      <c r="EO725" s="9"/>
      <c r="EP725" s="9"/>
      <c r="EQ725" s="9"/>
      <c r="ER725" s="9"/>
      <c r="ES725" s="9"/>
      <c r="ET725" s="9"/>
      <c r="EU725" s="9"/>
      <c r="EV725" s="9"/>
      <c r="EW725" s="9"/>
      <c r="EX725" s="9"/>
      <c r="EY725" s="9"/>
      <c r="EZ725" s="9"/>
      <c r="FA725" s="9"/>
      <c r="FB725" s="9"/>
      <c r="FC725" s="9"/>
      <c r="FD725" s="9"/>
      <c r="FE725" s="9"/>
      <c r="FF725" s="9"/>
      <c r="FG725" s="9"/>
      <c r="FH725" s="9"/>
      <c r="FI725" s="9"/>
      <c r="FJ725" s="9"/>
      <c r="FK725" s="9"/>
      <c r="FL725" s="9"/>
      <c r="FM725" s="9"/>
      <c r="FN725" s="9"/>
      <c r="FO725" s="9"/>
      <c r="FP725" s="9"/>
      <c r="FQ725" s="9"/>
      <c r="FR725" s="9"/>
      <c r="FS725" s="9"/>
      <c r="FT725" s="9"/>
      <c r="FU725" s="9"/>
      <c r="FV725" s="9"/>
      <c r="FW725" s="9"/>
      <c r="FX725" s="9"/>
      <c r="FY725" s="9"/>
      <c r="FZ725" s="9"/>
    </row>
    <row r="726" spans="10:182" ht="12.75" hidden="1" customHeight="1" x14ac:dyDescent="0.25">
      <c r="J726" s="9"/>
      <c r="K726" s="9"/>
      <c r="L726" s="9"/>
      <c r="M726" s="9"/>
      <c r="N726" s="90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  <c r="EO726" s="9"/>
      <c r="EP726" s="9"/>
      <c r="EQ726" s="9"/>
      <c r="ER726" s="9"/>
      <c r="ES726" s="9"/>
      <c r="ET726" s="9"/>
      <c r="EU726" s="9"/>
      <c r="EV726" s="9"/>
      <c r="EW726" s="9"/>
      <c r="EX726" s="9"/>
      <c r="EY726" s="9"/>
      <c r="EZ726" s="9"/>
      <c r="FA726" s="9"/>
      <c r="FB726" s="9"/>
      <c r="FC726" s="9"/>
      <c r="FD726" s="9"/>
      <c r="FE726" s="9"/>
      <c r="FF726" s="9"/>
      <c r="FG726" s="9"/>
      <c r="FH726" s="9"/>
      <c r="FI726" s="9"/>
      <c r="FJ726" s="9"/>
      <c r="FK726" s="9"/>
      <c r="FL726" s="9"/>
      <c r="FM726" s="9"/>
      <c r="FN726" s="9"/>
      <c r="FO726" s="9"/>
      <c r="FP726" s="9"/>
      <c r="FQ726" s="9"/>
      <c r="FR726" s="9"/>
      <c r="FS726" s="9"/>
      <c r="FT726" s="9"/>
      <c r="FU726" s="9"/>
      <c r="FV726" s="9"/>
      <c r="FW726" s="9"/>
      <c r="FX726" s="9"/>
      <c r="FY726" s="9"/>
      <c r="FZ726" s="9"/>
    </row>
    <row r="727" spans="10:182" ht="12.75" hidden="1" customHeight="1" x14ac:dyDescent="0.25">
      <c r="J727" s="9"/>
      <c r="K727" s="9"/>
      <c r="L727" s="9"/>
      <c r="M727" s="9"/>
      <c r="N727" s="90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  <c r="EH727" s="9"/>
      <c r="EI727" s="9"/>
      <c r="EJ727" s="9"/>
      <c r="EK727" s="9"/>
      <c r="EL727" s="9"/>
      <c r="EM727" s="9"/>
      <c r="EN727" s="9"/>
      <c r="EO727" s="9"/>
      <c r="EP727" s="9"/>
      <c r="EQ727" s="9"/>
      <c r="ER727" s="9"/>
      <c r="ES727" s="9"/>
      <c r="ET727" s="9"/>
      <c r="EU727" s="9"/>
      <c r="EV727" s="9"/>
      <c r="EW727" s="9"/>
      <c r="EX727" s="9"/>
      <c r="EY727" s="9"/>
      <c r="EZ727" s="9"/>
      <c r="FA727" s="9"/>
      <c r="FB727" s="9"/>
      <c r="FC727" s="9"/>
      <c r="FD727" s="9"/>
      <c r="FE727" s="9"/>
      <c r="FF727" s="9"/>
      <c r="FG727" s="9"/>
      <c r="FH727" s="9"/>
      <c r="FI727" s="9"/>
      <c r="FJ727" s="9"/>
      <c r="FK727" s="9"/>
      <c r="FL727" s="9"/>
      <c r="FM727" s="9"/>
      <c r="FN727" s="9"/>
      <c r="FO727" s="9"/>
      <c r="FP727" s="9"/>
      <c r="FQ727" s="9"/>
      <c r="FR727" s="9"/>
      <c r="FS727" s="9"/>
      <c r="FT727" s="9"/>
      <c r="FU727" s="9"/>
      <c r="FV727" s="9"/>
      <c r="FW727" s="9"/>
      <c r="FX727" s="9"/>
      <c r="FY727" s="9"/>
      <c r="FZ727" s="9"/>
    </row>
    <row r="728" spans="10:182" ht="12.75" hidden="1" customHeight="1" x14ac:dyDescent="0.25">
      <c r="J728" s="9"/>
      <c r="K728" s="9"/>
      <c r="L728" s="9"/>
      <c r="M728" s="9"/>
      <c r="N728" s="90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  <c r="EH728" s="9"/>
      <c r="EI728" s="9"/>
      <c r="EJ728" s="9"/>
      <c r="EK728" s="9"/>
      <c r="EL728" s="9"/>
      <c r="EM728" s="9"/>
      <c r="EN728" s="9"/>
      <c r="EO728" s="9"/>
      <c r="EP728" s="9"/>
      <c r="EQ728" s="9"/>
      <c r="ER728" s="9"/>
      <c r="ES728" s="9"/>
      <c r="ET728" s="9"/>
      <c r="EU728" s="9"/>
      <c r="EV728" s="9"/>
      <c r="EW728" s="9"/>
      <c r="EX728" s="9"/>
      <c r="EY728" s="9"/>
      <c r="EZ728" s="9"/>
      <c r="FA728" s="9"/>
      <c r="FB728" s="9"/>
      <c r="FC728" s="9"/>
      <c r="FD728" s="9"/>
      <c r="FE728" s="9"/>
      <c r="FF728" s="9"/>
      <c r="FG728" s="9"/>
      <c r="FH728" s="9"/>
      <c r="FI728" s="9"/>
      <c r="FJ728" s="9"/>
      <c r="FK728" s="9"/>
      <c r="FL728" s="9"/>
      <c r="FM728" s="9"/>
      <c r="FN728" s="9"/>
      <c r="FO728" s="9"/>
      <c r="FP728" s="9"/>
      <c r="FQ728" s="9"/>
      <c r="FR728" s="9"/>
      <c r="FS728" s="9"/>
      <c r="FT728" s="9"/>
      <c r="FU728" s="9"/>
      <c r="FV728" s="9"/>
      <c r="FW728" s="9"/>
      <c r="FX728" s="9"/>
      <c r="FY728" s="9"/>
      <c r="FZ728" s="9"/>
    </row>
    <row r="729" spans="10:182" ht="12.75" hidden="1" customHeight="1" x14ac:dyDescent="0.25">
      <c r="J729" s="9"/>
      <c r="K729" s="9"/>
      <c r="L729" s="9"/>
      <c r="M729" s="9"/>
      <c r="N729" s="90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/>
      <c r="EG729" s="9"/>
      <c r="EH729" s="9"/>
      <c r="EI729" s="9"/>
      <c r="EJ729" s="9"/>
      <c r="EK729" s="9"/>
      <c r="EL729" s="9"/>
      <c r="EM729" s="9"/>
      <c r="EN729" s="9"/>
      <c r="EO729" s="9"/>
      <c r="EP729" s="9"/>
      <c r="EQ729" s="9"/>
      <c r="ER729" s="9"/>
      <c r="ES729" s="9"/>
      <c r="ET729" s="9"/>
      <c r="EU729" s="9"/>
      <c r="EV729" s="9"/>
      <c r="EW729" s="9"/>
      <c r="EX729" s="9"/>
      <c r="EY729" s="9"/>
      <c r="EZ729" s="9"/>
      <c r="FA729" s="9"/>
      <c r="FB729" s="9"/>
      <c r="FC729" s="9"/>
      <c r="FD729" s="9"/>
      <c r="FE729" s="9"/>
      <c r="FF729" s="9"/>
      <c r="FG729" s="9"/>
      <c r="FH729" s="9"/>
      <c r="FI729" s="9"/>
      <c r="FJ729" s="9"/>
      <c r="FK729" s="9"/>
      <c r="FL729" s="9"/>
      <c r="FM729" s="9"/>
      <c r="FN729" s="9"/>
      <c r="FO729" s="9"/>
      <c r="FP729" s="9"/>
      <c r="FQ729" s="9"/>
      <c r="FR729" s="9"/>
      <c r="FS729" s="9"/>
      <c r="FT729" s="9"/>
      <c r="FU729" s="9"/>
      <c r="FV729" s="9"/>
      <c r="FW729" s="9"/>
      <c r="FX729" s="9"/>
      <c r="FY729" s="9"/>
      <c r="FZ729" s="9"/>
    </row>
    <row r="730" spans="10:182" ht="12.75" hidden="1" customHeight="1" x14ac:dyDescent="0.25">
      <c r="J730" s="9"/>
      <c r="K730" s="9"/>
      <c r="L730" s="9"/>
      <c r="M730" s="9"/>
      <c r="N730" s="90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  <c r="EF730" s="9"/>
      <c r="EG730" s="9"/>
      <c r="EH730" s="9"/>
      <c r="EI730" s="9"/>
      <c r="EJ730" s="9"/>
      <c r="EK730" s="9"/>
      <c r="EL730" s="9"/>
      <c r="EM730" s="9"/>
      <c r="EN730" s="9"/>
      <c r="EO730" s="9"/>
      <c r="EP730" s="9"/>
      <c r="EQ730" s="9"/>
      <c r="ER730" s="9"/>
      <c r="ES730" s="9"/>
      <c r="ET730" s="9"/>
      <c r="EU730" s="9"/>
      <c r="EV730" s="9"/>
      <c r="EW730" s="9"/>
      <c r="EX730" s="9"/>
      <c r="EY730" s="9"/>
      <c r="EZ730" s="9"/>
      <c r="FA730" s="9"/>
      <c r="FB730" s="9"/>
      <c r="FC730" s="9"/>
      <c r="FD730" s="9"/>
      <c r="FE730" s="9"/>
      <c r="FF730" s="9"/>
      <c r="FG730" s="9"/>
      <c r="FH730" s="9"/>
      <c r="FI730" s="9"/>
      <c r="FJ730" s="9"/>
      <c r="FK730" s="9"/>
      <c r="FL730" s="9"/>
      <c r="FM730" s="9"/>
      <c r="FN730" s="9"/>
      <c r="FO730" s="9"/>
      <c r="FP730" s="9"/>
      <c r="FQ730" s="9"/>
      <c r="FR730" s="9"/>
      <c r="FS730" s="9"/>
      <c r="FT730" s="9"/>
      <c r="FU730" s="9"/>
      <c r="FV730" s="9"/>
      <c r="FW730" s="9"/>
      <c r="FX730" s="9"/>
      <c r="FY730" s="9"/>
      <c r="FZ730" s="9"/>
    </row>
    <row r="731" spans="10:182" ht="12.75" hidden="1" customHeight="1" x14ac:dyDescent="0.25">
      <c r="J731" s="9"/>
      <c r="K731" s="9"/>
      <c r="L731" s="9"/>
      <c r="M731" s="9"/>
      <c r="N731" s="90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  <c r="EH731" s="9"/>
      <c r="EI731" s="9"/>
      <c r="EJ731" s="9"/>
      <c r="EK731" s="9"/>
      <c r="EL731" s="9"/>
      <c r="EM731" s="9"/>
      <c r="EN731" s="9"/>
      <c r="EO731" s="9"/>
      <c r="EP731" s="9"/>
      <c r="EQ731" s="9"/>
      <c r="ER731" s="9"/>
      <c r="ES731" s="9"/>
      <c r="ET731" s="9"/>
      <c r="EU731" s="9"/>
      <c r="EV731" s="9"/>
      <c r="EW731" s="9"/>
      <c r="EX731" s="9"/>
      <c r="EY731" s="9"/>
      <c r="EZ731" s="9"/>
      <c r="FA731" s="9"/>
      <c r="FB731" s="9"/>
      <c r="FC731" s="9"/>
      <c r="FD731" s="9"/>
      <c r="FE731" s="9"/>
      <c r="FF731" s="9"/>
      <c r="FG731" s="9"/>
      <c r="FH731" s="9"/>
      <c r="FI731" s="9"/>
      <c r="FJ731" s="9"/>
      <c r="FK731" s="9"/>
      <c r="FL731" s="9"/>
      <c r="FM731" s="9"/>
      <c r="FN731" s="9"/>
      <c r="FO731" s="9"/>
      <c r="FP731" s="9"/>
      <c r="FQ731" s="9"/>
      <c r="FR731" s="9"/>
      <c r="FS731" s="9"/>
      <c r="FT731" s="9"/>
      <c r="FU731" s="9"/>
      <c r="FV731" s="9"/>
      <c r="FW731" s="9"/>
      <c r="FX731" s="9"/>
      <c r="FY731" s="9"/>
      <c r="FZ731" s="9"/>
    </row>
    <row r="732" spans="10:182" ht="12.75" hidden="1" customHeight="1" x14ac:dyDescent="0.25">
      <c r="J732" s="9"/>
      <c r="K732" s="9"/>
      <c r="L732" s="9"/>
      <c r="M732" s="9"/>
      <c r="N732" s="90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  <c r="EH732" s="9"/>
      <c r="EI732" s="9"/>
      <c r="EJ732" s="9"/>
      <c r="EK732" s="9"/>
      <c r="EL732" s="9"/>
      <c r="EM732" s="9"/>
      <c r="EN732" s="9"/>
      <c r="EO732" s="9"/>
      <c r="EP732" s="9"/>
      <c r="EQ732" s="9"/>
      <c r="ER732" s="9"/>
      <c r="ES732" s="9"/>
      <c r="ET732" s="9"/>
      <c r="EU732" s="9"/>
      <c r="EV732" s="9"/>
      <c r="EW732" s="9"/>
      <c r="EX732" s="9"/>
      <c r="EY732" s="9"/>
      <c r="EZ732" s="9"/>
      <c r="FA732" s="9"/>
      <c r="FB732" s="9"/>
      <c r="FC732" s="9"/>
      <c r="FD732" s="9"/>
      <c r="FE732" s="9"/>
      <c r="FF732" s="9"/>
      <c r="FG732" s="9"/>
      <c r="FH732" s="9"/>
      <c r="FI732" s="9"/>
      <c r="FJ732" s="9"/>
      <c r="FK732" s="9"/>
      <c r="FL732" s="9"/>
      <c r="FM732" s="9"/>
      <c r="FN732" s="9"/>
      <c r="FO732" s="9"/>
      <c r="FP732" s="9"/>
      <c r="FQ732" s="9"/>
      <c r="FR732" s="9"/>
      <c r="FS732" s="9"/>
      <c r="FT732" s="9"/>
      <c r="FU732" s="9"/>
      <c r="FV732" s="9"/>
      <c r="FW732" s="9"/>
      <c r="FX732" s="9"/>
      <c r="FY732" s="9"/>
      <c r="FZ732" s="9"/>
    </row>
    <row r="733" spans="10:182" ht="12.75" hidden="1" customHeight="1" x14ac:dyDescent="0.25">
      <c r="J733" s="9"/>
      <c r="K733" s="9"/>
      <c r="L733" s="9"/>
      <c r="M733" s="9"/>
      <c r="N733" s="90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  <c r="EI733" s="9"/>
      <c r="EJ733" s="9"/>
      <c r="EK733" s="9"/>
      <c r="EL733" s="9"/>
      <c r="EM733" s="9"/>
      <c r="EN733" s="9"/>
      <c r="EO733" s="9"/>
      <c r="EP733" s="9"/>
      <c r="EQ733" s="9"/>
      <c r="ER733" s="9"/>
      <c r="ES733" s="9"/>
      <c r="ET733" s="9"/>
      <c r="EU733" s="9"/>
      <c r="EV733" s="9"/>
      <c r="EW733" s="9"/>
      <c r="EX733" s="9"/>
      <c r="EY733" s="9"/>
      <c r="EZ733" s="9"/>
      <c r="FA733" s="9"/>
      <c r="FB733" s="9"/>
      <c r="FC733" s="9"/>
      <c r="FD733" s="9"/>
      <c r="FE733" s="9"/>
      <c r="FF733" s="9"/>
      <c r="FG733" s="9"/>
      <c r="FH733" s="9"/>
      <c r="FI733" s="9"/>
      <c r="FJ733" s="9"/>
      <c r="FK733" s="9"/>
      <c r="FL733" s="9"/>
      <c r="FM733" s="9"/>
      <c r="FN733" s="9"/>
      <c r="FO733" s="9"/>
      <c r="FP733" s="9"/>
      <c r="FQ733" s="9"/>
      <c r="FR733" s="9"/>
      <c r="FS733" s="9"/>
      <c r="FT733" s="9"/>
      <c r="FU733" s="9"/>
      <c r="FV733" s="9"/>
      <c r="FW733" s="9"/>
      <c r="FX733" s="9"/>
      <c r="FY733" s="9"/>
      <c r="FZ733" s="9"/>
    </row>
    <row r="734" spans="10:182" ht="12.75" hidden="1" customHeight="1" x14ac:dyDescent="0.25">
      <c r="J734" s="9"/>
      <c r="K734" s="9"/>
      <c r="L734" s="9"/>
      <c r="M734" s="9"/>
      <c r="N734" s="90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  <c r="EM734" s="9"/>
      <c r="EN734" s="9"/>
      <c r="EO734" s="9"/>
      <c r="EP734" s="9"/>
      <c r="EQ734" s="9"/>
      <c r="ER734" s="9"/>
      <c r="ES734" s="9"/>
      <c r="ET734" s="9"/>
      <c r="EU734" s="9"/>
      <c r="EV734" s="9"/>
      <c r="EW734" s="9"/>
      <c r="EX734" s="9"/>
      <c r="EY734" s="9"/>
      <c r="EZ734" s="9"/>
      <c r="FA734" s="9"/>
      <c r="FB734" s="9"/>
      <c r="FC734" s="9"/>
      <c r="FD734" s="9"/>
      <c r="FE734" s="9"/>
      <c r="FF734" s="9"/>
      <c r="FG734" s="9"/>
      <c r="FH734" s="9"/>
      <c r="FI734" s="9"/>
      <c r="FJ734" s="9"/>
      <c r="FK734" s="9"/>
      <c r="FL734" s="9"/>
      <c r="FM734" s="9"/>
      <c r="FN734" s="9"/>
      <c r="FO734" s="9"/>
      <c r="FP734" s="9"/>
      <c r="FQ734" s="9"/>
      <c r="FR734" s="9"/>
      <c r="FS734" s="9"/>
      <c r="FT734" s="9"/>
      <c r="FU734" s="9"/>
      <c r="FV734" s="9"/>
      <c r="FW734" s="9"/>
      <c r="FX734" s="9"/>
      <c r="FY734" s="9"/>
      <c r="FZ734" s="9"/>
    </row>
    <row r="735" spans="10:182" ht="12.75" hidden="1" customHeight="1" x14ac:dyDescent="0.25">
      <c r="J735" s="9"/>
      <c r="K735" s="9"/>
      <c r="L735" s="9"/>
      <c r="M735" s="9"/>
      <c r="N735" s="90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  <c r="EH735" s="9"/>
      <c r="EI735" s="9"/>
      <c r="EJ735" s="9"/>
      <c r="EK735" s="9"/>
      <c r="EL735" s="9"/>
      <c r="EM735" s="9"/>
      <c r="EN735" s="9"/>
      <c r="EO735" s="9"/>
      <c r="EP735" s="9"/>
      <c r="EQ735" s="9"/>
      <c r="ER735" s="9"/>
      <c r="ES735" s="9"/>
      <c r="ET735" s="9"/>
      <c r="EU735" s="9"/>
      <c r="EV735" s="9"/>
      <c r="EW735" s="9"/>
      <c r="EX735" s="9"/>
      <c r="EY735" s="9"/>
      <c r="EZ735" s="9"/>
      <c r="FA735" s="9"/>
      <c r="FB735" s="9"/>
      <c r="FC735" s="9"/>
      <c r="FD735" s="9"/>
      <c r="FE735" s="9"/>
      <c r="FF735" s="9"/>
      <c r="FG735" s="9"/>
      <c r="FH735" s="9"/>
      <c r="FI735" s="9"/>
      <c r="FJ735" s="9"/>
      <c r="FK735" s="9"/>
      <c r="FL735" s="9"/>
      <c r="FM735" s="9"/>
      <c r="FN735" s="9"/>
      <c r="FO735" s="9"/>
      <c r="FP735" s="9"/>
      <c r="FQ735" s="9"/>
      <c r="FR735" s="9"/>
      <c r="FS735" s="9"/>
      <c r="FT735" s="9"/>
      <c r="FU735" s="9"/>
      <c r="FV735" s="9"/>
      <c r="FW735" s="9"/>
      <c r="FX735" s="9"/>
      <c r="FY735" s="9"/>
      <c r="FZ735" s="9"/>
    </row>
    <row r="736" spans="10:182" ht="12.75" hidden="1" customHeight="1" x14ac:dyDescent="0.25">
      <c r="J736" s="9"/>
      <c r="K736" s="9"/>
      <c r="L736" s="9"/>
      <c r="M736" s="9"/>
      <c r="N736" s="90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/>
      <c r="EG736" s="9"/>
      <c r="EH736" s="9"/>
      <c r="EI736" s="9"/>
      <c r="EJ736" s="9"/>
      <c r="EK736" s="9"/>
      <c r="EL736" s="9"/>
      <c r="EM736" s="9"/>
      <c r="EN736" s="9"/>
      <c r="EO736" s="9"/>
      <c r="EP736" s="9"/>
      <c r="EQ736" s="9"/>
      <c r="ER736" s="9"/>
      <c r="ES736" s="9"/>
      <c r="ET736" s="9"/>
      <c r="EU736" s="9"/>
      <c r="EV736" s="9"/>
      <c r="EW736" s="9"/>
      <c r="EX736" s="9"/>
      <c r="EY736" s="9"/>
      <c r="EZ736" s="9"/>
      <c r="FA736" s="9"/>
      <c r="FB736" s="9"/>
      <c r="FC736" s="9"/>
      <c r="FD736" s="9"/>
      <c r="FE736" s="9"/>
      <c r="FF736" s="9"/>
      <c r="FG736" s="9"/>
      <c r="FH736" s="9"/>
      <c r="FI736" s="9"/>
      <c r="FJ736" s="9"/>
      <c r="FK736" s="9"/>
      <c r="FL736" s="9"/>
      <c r="FM736" s="9"/>
      <c r="FN736" s="9"/>
      <c r="FO736" s="9"/>
      <c r="FP736" s="9"/>
      <c r="FQ736" s="9"/>
      <c r="FR736" s="9"/>
      <c r="FS736" s="9"/>
      <c r="FT736" s="9"/>
      <c r="FU736" s="9"/>
      <c r="FV736" s="9"/>
      <c r="FW736" s="9"/>
      <c r="FX736" s="9"/>
      <c r="FY736" s="9"/>
      <c r="FZ736" s="9"/>
    </row>
    <row r="737" spans="10:182" ht="12.75" hidden="1" customHeight="1" x14ac:dyDescent="0.25">
      <c r="J737" s="9"/>
      <c r="K737" s="9"/>
      <c r="L737" s="9"/>
      <c r="M737" s="9"/>
      <c r="N737" s="90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  <c r="EP737" s="9"/>
      <c r="EQ737" s="9"/>
      <c r="ER737" s="9"/>
      <c r="ES737" s="9"/>
      <c r="ET737" s="9"/>
      <c r="EU737" s="9"/>
      <c r="EV737" s="9"/>
      <c r="EW737" s="9"/>
      <c r="EX737" s="9"/>
      <c r="EY737" s="9"/>
      <c r="EZ737" s="9"/>
      <c r="FA737" s="9"/>
      <c r="FB737" s="9"/>
      <c r="FC737" s="9"/>
      <c r="FD737" s="9"/>
      <c r="FE737" s="9"/>
      <c r="FF737" s="9"/>
      <c r="FG737" s="9"/>
      <c r="FH737" s="9"/>
      <c r="FI737" s="9"/>
      <c r="FJ737" s="9"/>
      <c r="FK737" s="9"/>
      <c r="FL737" s="9"/>
      <c r="FM737" s="9"/>
      <c r="FN737" s="9"/>
      <c r="FO737" s="9"/>
      <c r="FP737" s="9"/>
      <c r="FQ737" s="9"/>
      <c r="FR737" s="9"/>
      <c r="FS737" s="9"/>
      <c r="FT737" s="9"/>
      <c r="FU737" s="9"/>
      <c r="FV737" s="9"/>
      <c r="FW737" s="9"/>
      <c r="FX737" s="9"/>
      <c r="FY737" s="9"/>
      <c r="FZ737" s="9"/>
    </row>
    <row r="738" spans="10:182" ht="12.75" hidden="1" customHeight="1" x14ac:dyDescent="0.25">
      <c r="J738" s="9"/>
      <c r="K738" s="9"/>
      <c r="L738" s="9"/>
      <c r="M738" s="9"/>
      <c r="N738" s="90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  <c r="EP738" s="9"/>
      <c r="EQ738" s="9"/>
      <c r="ER738" s="9"/>
      <c r="ES738" s="9"/>
      <c r="ET738" s="9"/>
      <c r="EU738" s="9"/>
      <c r="EV738" s="9"/>
      <c r="EW738" s="9"/>
      <c r="EX738" s="9"/>
      <c r="EY738" s="9"/>
      <c r="EZ738" s="9"/>
      <c r="FA738" s="9"/>
      <c r="FB738" s="9"/>
      <c r="FC738" s="9"/>
      <c r="FD738" s="9"/>
      <c r="FE738" s="9"/>
      <c r="FF738" s="9"/>
      <c r="FG738" s="9"/>
      <c r="FH738" s="9"/>
      <c r="FI738" s="9"/>
      <c r="FJ738" s="9"/>
      <c r="FK738" s="9"/>
      <c r="FL738" s="9"/>
      <c r="FM738" s="9"/>
      <c r="FN738" s="9"/>
      <c r="FO738" s="9"/>
      <c r="FP738" s="9"/>
      <c r="FQ738" s="9"/>
      <c r="FR738" s="9"/>
      <c r="FS738" s="9"/>
      <c r="FT738" s="9"/>
      <c r="FU738" s="9"/>
      <c r="FV738" s="9"/>
      <c r="FW738" s="9"/>
      <c r="FX738" s="9"/>
      <c r="FY738" s="9"/>
      <c r="FZ738" s="9"/>
    </row>
    <row r="739" spans="10:182" ht="12.75" hidden="1" customHeight="1" x14ac:dyDescent="0.25">
      <c r="J739" s="9"/>
      <c r="K739" s="9"/>
      <c r="L739" s="9"/>
      <c r="M739" s="9"/>
      <c r="N739" s="90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  <c r="EF739" s="9"/>
      <c r="EG739" s="9"/>
      <c r="EH739" s="9"/>
      <c r="EI739" s="9"/>
      <c r="EJ739" s="9"/>
      <c r="EK739" s="9"/>
      <c r="EL739" s="9"/>
      <c r="EM739" s="9"/>
      <c r="EN739" s="9"/>
      <c r="EO739" s="9"/>
      <c r="EP739" s="9"/>
      <c r="EQ739" s="9"/>
      <c r="ER739" s="9"/>
      <c r="ES739" s="9"/>
      <c r="ET739" s="9"/>
      <c r="EU739" s="9"/>
      <c r="EV739" s="9"/>
      <c r="EW739" s="9"/>
      <c r="EX739" s="9"/>
      <c r="EY739" s="9"/>
      <c r="EZ739" s="9"/>
      <c r="FA739" s="9"/>
      <c r="FB739" s="9"/>
      <c r="FC739" s="9"/>
      <c r="FD739" s="9"/>
      <c r="FE739" s="9"/>
      <c r="FF739" s="9"/>
      <c r="FG739" s="9"/>
      <c r="FH739" s="9"/>
      <c r="FI739" s="9"/>
      <c r="FJ739" s="9"/>
      <c r="FK739" s="9"/>
      <c r="FL739" s="9"/>
      <c r="FM739" s="9"/>
      <c r="FN739" s="9"/>
      <c r="FO739" s="9"/>
      <c r="FP739" s="9"/>
      <c r="FQ739" s="9"/>
      <c r="FR739" s="9"/>
      <c r="FS739" s="9"/>
      <c r="FT739" s="9"/>
      <c r="FU739" s="9"/>
      <c r="FV739" s="9"/>
      <c r="FW739" s="9"/>
      <c r="FX739" s="9"/>
      <c r="FY739" s="9"/>
      <c r="FZ739" s="9"/>
    </row>
    <row r="740" spans="10:182" ht="12.75" hidden="1" customHeight="1" x14ac:dyDescent="0.25">
      <c r="J740" s="9"/>
      <c r="K740" s="9"/>
      <c r="L740" s="9"/>
      <c r="M740" s="9"/>
      <c r="N740" s="90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  <c r="EI740" s="9"/>
      <c r="EJ740" s="9"/>
      <c r="EK740" s="9"/>
      <c r="EL740" s="9"/>
      <c r="EM740" s="9"/>
      <c r="EN740" s="9"/>
      <c r="EO740" s="9"/>
      <c r="EP740" s="9"/>
      <c r="EQ740" s="9"/>
      <c r="ER740" s="9"/>
      <c r="ES740" s="9"/>
      <c r="ET740" s="9"/>
      <c r="EU740" s="9"/>
      <c r="EV740" s="9"/>
      <c r="EW740" s="9"/>
      <c r="EX740" s="9"/>
      <c r="EY740" s="9"/>
      <c r="EZ740" s="9"/>
      <c r="FA740" s="9"/>
      <c r="FB740" s="9"/>
      <c r="FC740" s="9"/>
      <c r="FD740" s="9"/>
      <c r="FE740" s="9"/>
      <c r="FF740" s="9"/>
      <c r="FG740" s="9"/>
      <c r="FH740" s="9"/>
      <c r="FI740" s="9"/>
      <c r="FJ740" s="9"/>
      <c r="FK740" s="9"/>
      <c r="FL740" s="9"/>
      <c r="FM740" s="9"/>
      <c r="FN740" s="9"/>
      <c r="FO740" s="9"/>
      <c r="FP740" s="9"/>
      <c r="FQ740" s="9"/>
      <c r="FR740" s="9"/>
      <c r="FS740" s="9"/>
      <c r="FT740" s="9"/>
      <c r="FU740" s="9"/>
      <c r="FV740" s="9"/>
      <c r="FW740" s="9"/>
      <c r="FX740" s="9"/>
      <c r="FY740" s="9"/>
      <c r="FZ740" s="9"/>
    </row>
    <row r="741" spans="10:182" ht="12.75" hidden="1" customHeight="1" x14ac:dyDescent="0.25">
      <c r="J741" s="9"/>
      <c r="K741" s="9"/>
      <c r="L741" s="9"/>
      <c r="M741" s="9"/>
      <c r="N741" s="90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/>
      <c r="EG741" s="9"/>
      <c r="EH741" s="9"/>
      <c r="EI741" s="9"/>
      <c r="EJ741" s="9"/>
      <c r="EK741" s="9"/>
      <c r="EL741" s="9"/>
      <c r="EM741" s="9"/>
      <c r="EN741" s="9"/>
      <c r="EO741" s="9"/>
      <c r="EP741" s="9"/>
      <c r="EQ741" s="9"/>
      <c r="ER741" s="9"/>
      <c r="ES741" s="9"/>
      <c r="ET741" s="9"/>
      <c r="EU741" s="9"/>
      <c r="EV741" s="9"/>
      <c r="EW741" s="9"/>
      <c r="EX741" s="9"/>
      <c r="EY741" s="9"/>
      <c r="EZ741" s="9"/>
      <c r="FA741" s="9"/>
      <c r="FB741" s="9"/>
      <c r="FC741" s="9"/>
      <c r="FD741" s="9"/>
      <c r="FE741" s="9"/>
      <c r="FF741" s="9"/>
      <c r="FG741" s="9"/>
      <c r="FH741" s="9"/>
      <c r="FI741" s="9"/>
      <c r="FJ741" s="9"/>
      <c r="FK741" s="9"/>
      <c r="FL741" s="9"/>
      <c r="FM741" s="9"/>
      <c r="FN741" s="9"/>
      <c r="FO741" s="9"/>
      <c r="FP741" s="9"/>
      <c r="FQ741" s="9"/>
      <c r="FR741" s="9"/>
      <c r="FS741" s="9"/>
      <c r="FT741" s="9"/>
      <c r="FU741" s="9"/>
      <c r="FV741" s="9"/>
      <c r="FW741" s="9"/>
      <c r="FX741" s="9"/>
      <c r="FY741" s="9"/>
      <c r="FZ741" s="9"/>
    </row>
    <row r="742" spans="10:182" ht="12.75" hidden="1" customHeight="1" x14ac:dyDescent="0.25">
      <c r="J742" s="9"/>
      <c r="K742" s="9"/>
      <c r="L742" s="9"/>
      <c r="M742" s="9"/>
      <c r="N742" s="90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  <c r="EH742" s="9"/>
      <c r="EI742" s="9"/>
      <c r="EJ742" s="9"/>
      <c r="EK742" s="9"/>
      <c r="EL742" s="9"/>
      <c r="EM742" s="9"/>
      <c r="EN742" s="9"/>
      <c r="EO742" s="9"/>
      <c r="EP742" s="9"/>
      <c r="EQ742" s="9"/>
      <c r="ER742" s="9"/>
      <c r="ES742" s="9"/>
      <c r="ET742" s="9"/>
      <c r="EU742" s="9"/>
      <c r="EV742" s="9"/>
      <c r="EW742" s="9"/>
      <c r="EX742" s="9"/>
      <c r="EY742" s="9"/>
      <c r="EZ742" s="9"/>
      <c r="FA742" s="9"/>
      <c r="FB742" s="9"/>
      <c r="FC742" s="9"/>
      <c r="FD742" s="9"/>
      <c r="FE742" s="9"/>
      <c r="FF742" s="9"/>
      <c r="FG742" s="9"/>
      <c r="FH742" s="9"/>
      <c r="FI742" s="9"/>
      <c r="FJ742" s="9"/>
      <c r="FK742" s="9"/>
      <c r="FL742" s="9"/>
      <c r="FM742" s="9"/>
      <c r="FN742" s="9"/>
      <c r="FO742" s="9"/>
      <c r="FP742" s="9"/>
      <c r="FQ742" s="9"/>
      <c r="FR742" s="9"/>
      <c r="FS742" s="9"/>
      <c r="FT742" s="9"/>
      <c r="FU742" s="9"/>
      <c r="FV742" s="9"/>
      <c r="FW742" s="9"/>
      <c r="FX742" s="9"/>
      <c r="FY742" s="9"/>
      <c r="FZ742" s="9"/>
    </row>
    <row r="743" spans="10:182" ht="12.75" hidden="1" customHeight="1" x14ac:dyDescent="0.25">
      <c r="J743" s="9"/>
      <c r="K743" s="9"/>
      <c r="L743" s="9"/>
      <c r="M743" s="9"/>
      <c r="N743" s="90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/>
      <c r="EG743" s="9"/>
      <c r="EH743" s="9"/>
      <c r="EI743" s="9"/>
      <c r="EJ743" s="9"/>
      <c r="EK743" s="9"/>
      <c r="EL743" s="9"/>
      <c r="EM743" s="9"/>
      <c r="EN743" s="9"/>
      <c r="EO743" s="9"/>
      <c r="EP743" s="9"/>
      <c r="EQ743" s="9"/>
      <c r="ER743" s="9"/>
      <c r="ES743" s="9"/>
      <c r="ET743" s="9"/>
      <c r="EU743" s="9"/>
      <c r="EV743" s="9"/>
      <c r="EW743" s="9"/>
      <c r="EX743" s="9"/>
      <c r="EY743" s="9"/>
      <c r="EZ743" s="9"/>
      <c r="FA743" s="9"/>
      <c r="FB743" s="9"/>
      <c r="FC743" s="9"/>
      <c r="FD743" s="9"/>
      <c r="FE743" s="9"/>
      <c r="FF743" s="9"/>
      <c r="FG743" s="9"/>
      <c r="FH743" s="9"/>
      <c r="FI743" s="9"/>
      <c r="FJ743" s="9"/>
      <c r="FK743" s="9"/>
      <c r="FL743" s="9"/>
      <c r="FM743" s="9"/>
      <c r="FN743" s="9"/>
      <c r="FO743" s="9"/>
      <c r="FP743" s="9"/>
      <c r="FQ743" s="9"/>
      <c r="FR743" s="9"/>
      <c r="FS743" s="9"/>
      <c r="FT743" s="9"/>
      <c r="FU743" s="9"/>
      <c r="FV743" s="9"/>
      <c r="FW743" s="9"/>
      <c r="FX743" s="9"/>
      <c r="FY743" s="9"/>
      <c r="FZ743" s="9"/>
    </row>
    <row r="744" spans="10:182" ht="12.75" hidden="1" customHeight="1" x14ac:dyDescent="0.25">
      <c r="J744" s="9"/>
      <c r="K744" s="9"/>
      <c r="L744" s="9"/>
      <c r="M744" s="9"/>
      <c r="N744" s="90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  <c r="EO744" s="9"/>
      <c r="EP744" s="9"/>
      <c r="EQ744" s="9"/>
      <c r="ER744" s="9"/>
      <c r="ES744" s="9"/>
      <c r="ET744" s="9"/>
      <c r="EU744" s="9"/>
      <c r="EV744" s="9"/>
      <c r="EW744" s="9"/>
      <c r="EX744" s="9"/>
      <c r="EY744" s="9"/>
      <c r="EZ744" s="9"/>
      <c r="FA744" s="9"/>
      <c r="FB744" s="9"/>
      <c r="FC744" s="9"/>
      <c r="FD744" s="9"/>
      <c r="FE744" s="9"/>
      <c r="FF744" s="9"/>
      <c r="FG744" s="9"/>
      <c r="FH744" s="9"/>
      <c r="FI744" s="9"/>
      <c r="FJ744" s="9"/>
      <c r="FK744" s="9"/>
      <c r="FL744" s="9"/>
      <c r="FM744" s="9"/>
      <c r="FN744" s="9"/>
      <c r="FO744" s="9"/>
      <c r="FP744" s="9"/>
      <c r="FQ744" s="9"/>
      <c r="FR744" s="9"/>
      <c r="FS744" s="9"/>
      <c r="FT744" s="9"/>
      <c r="FU744" s="9"/>
      <c r="FV744" s="9"/>
      <c r="FW744" s="9"/>
      <c r="FX744" s="9"/>
      <c r="FY744" s="9"/>
      <c r="FZ744" s="9"/>
    </row>
    <row r="745" spans="10:182" ht="12.75" hidden="1" customHeight="1" x14ac:dyDescent="0.25">
      <c r="J745" s="9"/>
      <c r="K745" s="9"/>
      <c r="L745" s="9"/>
      <c r="M745" s="9"/>
      <c r="N745" s="90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  <c r="EI745" s="9"/>
      <c r="EJ745" s="9"/>
      <c r="EK745" s="9"/>
      <c r="EL745" s="9"/>
      <c r="EM745" s="9"/>
      <c r="EN745" s="9"/>
      <c r="EO745" s="9"/>
      <c r="EP745" s="9"/>
      <c r="EQ745" s="9"/>
      <c r="ER745" s="9"/>
      <c r="ES745" s="9"/>
      <c r="ET745" s="9"/>
      <c r="EU745" s="9"/>
      <c r="EV745" s="9"/>
      <c r="EW745" s="9"/>
      <c r="EX745" s="9"/>
      <c r="EY745" s="9"/>
      <c r="EZ745" s="9"/>
      <c r="FA745" s="9"/>
      <c r="FB745" s="9"/>
      <c r="FC745" s="9"/>
      <c r="FD745" s="9"/>
      <c r="FE745" s="9"/>
      <c r="FF745" s="9"/>
      <c r="FG745" s="9"/>
      <c r="FH745" s="9"/>
      <c r="FI745" s="9"/>
      <c r="FJ745" s="9"/>
      <c r="FK745" s="9"/>
      <c r="FL745" s="9"/>
      <c r="FM745" s="9"/>
      <c r="FN745" s="9"/>
      <c r="FO745" s="9"/>
      <c r="FP745" s="9"/>
      <c r="FQ745" s="9"/>
      <c r="FR745" s="9"/>
      <c r="FS745" s="9"/>
      <c r="FT745" s="9"/>
      <c r="FU745" s="9"/>
      <c r="FV745" s="9"/>
      <c r="FW745" s="9"/>
      <c r="FX745" s="9"/>
      <c r="FY745" s="9"/>
      <c r="FZ745" s="9"/>
    </row>
    <row r="746" spans="10:182" ht="12.75" hidden="1" customHeight="1" x14ac:dyDescent="0.25">
      <c r="J746" s="9"/>
      <c r="K746" s="9"/>
      <c r="L746" s="9"/>
      <c r="M746" s="9"/>
      <c r="N746" s="90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  <c r="EO746" s="9"/>
      <c r="EP746" s="9"/>
      <c r="EQ746" s="9"/>
      <c r="ER746" s="9"/>
      <c r="ES746" s="9"/>
      <c r="ET746" s="9"/>
      <c r="EU746" s="9"/>
      <c r="EV746" s="9"/>
      <c r="EW746" s="9"/>
      <c r="EX746" s="9"/>
      <c r="EY746" s="9"/>
      <c r="EZ746" s="9"/>
      <c r="FA746" s="9"/>
      <c r="FB746" s="9"/>
      <c r="FC746" s="9"/>
      <c r="FD746" s="9"/>
      <c r="FE746" s="9"/>
      <c r="FF746" s="9"/>
      <c r="FG746" s="9"/>
      <c r="FH746" s="9"/>
      <c r="FI746" s="9"/>
      <c r="FJ746" s="9"/>
      <c r="FK746" s="9"/>
      <c r="FL746" s="9"/>
      <c r="FM746" s="9"/>
      <c r="FN746" s="9"/>
      <c r="FO746" s="9"/>
      <c r="FP746" s="9"/>
      <c r="FQ746" s="9"/>
      <c r="FR746" s="9"/>
      <c r="FS746" s="9"/>
      <c r="FT746" s="9"/>
      <c r="FU746" s="9"/>
      <c r="FV746" s="9"/>
      <c r="FW746" s="9"/>
      <c r="FX746" s="9"/>
      <c r="FY746" s="9"/>
      <c r="FZ746" s="9"/>
    </row>
    <row r="747" spans="10:182" ht="12.75" hidden="1" customHeight="1" x14ac:dyDescent="0.25">
      <c r="J747" s="9"/>
      <c r="K747" s="9"/>
      <c r="L747" s="9"/>
      <c r="M747" s="9"/>
      <c r="N747" s="90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  <c r="EP747" s="9"/>
      <c r="EQ747" s="9"/>
      <c r="ER747" s="9"/>
      <c r="ES747" s="9"/>
      <c r="ET747" s="9"/>
      <c r="EU747" s="9"/>
      <c r="EV747" s="9"/>
      <c r="EW747" s="9"/>
      <c r="EX747" s="9"/>
      <c r="EY747" s="9"/>
      <c r="EZ747" s="9"/>
      <c r="FA747" s="9"/>
      <c r="FB747" s="9"/>
      <c r="FC747" s="9"/>
      <c r="FD747" s="9"/>
      <c r="FE747" s="9"/>
      <c r="FF747" s="9"/>
      <c r="FG747" s="9"/>
      <c r="FH747" s="9"/>
      <c r="FI747" s="9"/>
      <c r="FJ747" s="9"/>
      <c r="FK747" s="9"/>
      <c r="FL747" s="9"/>
      <c r="FM747" s="9"/>
      <c r="FN747" s="9"/>
      <c r="FO747" s="9"/>
      <c r="FP747" s="9"/>
      <c r="FQ747" s="9"/>
      <c r="FR747" s="9"/>
      <c r="FS747" s="9"/>
      <c r="FT747" s="9"/>
      <c r="FU747" s="9"/>
      <c r="FV747" s="9"/>
      <c r="FW747" s="9"/>
      <c r="FX747" s="9"/>
      <c r="FY747" s="9"/>
      <c r="FZ747" s="9"/>
    </row>
    <row r="748" spans="10:182" ht="12.75" hidden="1" customHeight="1" x14ac:dyDescent="0.25">
      <c r="J748" s="9"/>
      <c r="K748" s="9"/>
      <c r="L748" s="9"/>
      <c r="M748" s="9"/>
      <c r="N748" s="90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/>
      <c r="EG748" s="9"/>
      <c r="EH748" s="9"/>
      <c r="EI748" s="9"/>
      <c r="EJ748" s="9"/>
      <c r="EK748" s="9"/>
      <c r="EL748" s="9"/>
      <c r="EM748" s="9"/>
      <c r="EN748" s="9"/>
      <c r="EO748" s="9"/>
      <c r="EP748" s="9"/>
      <c r="EQ748" s="9"/>
      <c r="ER748" s="9"/>
      <c r="ES748" s="9"/>
      <c r="ET748" s="9"/>
      <c r="EU748" s="9"/>
      <c r="EV748" s="9"/>
      <c r="EW748" s="9"/>
      <c r="EX748" s="9"/>
      <c r="EY748" s="9"/>
      <c r="EZ748" s="9"/>
      <c r="FA748" s="9"/>
      <c r="FB748" s="9"/>
      <c r="FC748" s="9"/>
      <c r="FD748" s="9"/>
      <c r="FE748" s="9"/>
      <c r="FF748" s="9"/>
      <c r="FG748" s="9"/>
      <c r="FH748" s="9"/>
      <c r="FI748" s="9"/>
      <c r="FJ748" s="9"/>
      <c r="FK748" s="9"/>
      <c r="FL748" s="9"/>
      <c r="FM748" s="9"/>
      <c r="FN748" s="9"/>
      <c r="FO748" s="9"/>
      <c r="FP748" s="9"/>
      <c r="FQ748" s="9"/>
      <c r="FR748" s="9"/>
      <c r="FS748" s="9"/>
      <c r="FT748" s="9"/>
      <c r="FU748" s="9"/>
      <c r="FV748" s="9"/>
      <c r="FW748" s="9"/>
      <c r="FX748" s="9"/>
      <c r="FY748" s="9"/>
      <c r="FZ748" s="9"/>
    </row>
    <row r="749" spans="10:182" ht="12.75" hidden="1" customHeight="1" x14ac:dyDescent="0.25">
      <c r="J749" s="9"/>
      <c r="K749" s="9"/>
      <c r="L749" s="9"/>
      <c r="M749" s="9"/>
      <c r="N749" s="90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  <c r="EH749" s="9"/>
      <c r="EI749" s="9"/>
      <c r="EJ749" s="9"/>
      <c r="EK749" s="9"/>
      <c r="EL749" s="9"/>
      <c r="EM749" s="9"/>
      <c r="EN749" s="9"/>
      <c r="EO749" s="9"/>
      <c r="EP749" s="9"/>
      <c r="EQ749" s="9"/>
      <c r="ER749" s="9"/>
      <c r="ES749" s="9"/>
      <c r="ET749" s="9"/>
      <c r="EU749" s="9"/>
      <c r="EV749" s="9"/>
      <c r="EW749" s="9"/>
      <c r="EX749" s="9"/>
      <c r="EY749" s="9"/>
      <c r="EZ749" s="9"/>
      <c r="FA749" s="9"/>
      <c r="FB749" s="9"/>
      <c r="FC749" s="9"/>
      <c r="FD749" s="9"/>
      <c r="FE749" s="9"/>
      <c r="FF749" s="9"/>
      <c r="FG749" s="9"/>
      <c r="FH749" s="9"/>
      <c r="FI749" s="9"/>
      <c r="FJ749" s="9"/>
      <c r="FK749" s="9"/>
      <c r="FL749" s="9"/>
      <c r="FM749" s="9"/>
      <c r="FN749" s="9"/>
      <c r="FO749" s="9"/>
      <c r="FP749" s="9"/>
      <c r="FQ749" s="9"/>
      <c r="FR749" s="9"/>
      <c r="FS749" s="9"/>
      <c r="FT749" s="9"/>
      <c r="FU749" s="9"/>
      <c r="FV749" s="9"/>
      <c r="FW749" s="9"/>
      <c r="FX749" s="9"/>
      <c r="FY749" s="9"/>
      <c r="FZ749" s="9"/>
    </row>
    <row r="750" spans="10:182" ht="12.75" hidden="1" customHeight="1" x14ac:dyDescent="0.25">
      <c r="J750" s="9"/>
      <c r="K750" s="9"/>
      <c r="L750" s="9"/>
      <c r="M750" s="9"/>
      <c r="N750" s="90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  <c r="EH750" s="9"/>
      <c r="EI750" s="9"/>
      <c r="EJ750" s="9"/>
      <c r="EK750" s="9"/>
      <c r="EL750" s="9"/>
      <c r="EM750" s="9"/>
      <c r="EN750" s="9"/>
      <c r="EO750" s="9"/>
      <c r="EP750" s="9"/>
      <c r="EQ750" s="9"/>
      <c r="ER750" s="9"/>
      <c r="ES750" s="9"/>
      <c r="ET750" s="9"/>
      <c r="EU750" s="9"/>
      <c r="EV750" s="9"/>
      <c r="EW750" s="9"/>
      <c r="EX750" s="9"/>
      <c r="EY750" s="9"/>
      <c r="EZ750" s="9"/>
      <c r="FA750" s="9"/>
      <c r="FB750" s="9"/>
      <c r="FC750" s="9"/>
      <c r="FD750" s="9"/>
      <c r="FE750" s="9"/>
      <c r="FF750" s="9"/>
      <c r="FG750" s="9"/>
      <c r="FH750" s="9"/>
      <c r="FI750" s="9"/>
      <c r="FJ750" s="9"/>
      <c r="FK750" s="9"/>
      <c r="FL750" s="9"/>
      <c r="FM750" s="9"/>
      <c r="FN750" s="9"/>
      <c r="FO750" s="9"/>
      <c r="FP750" s="9"/>
      <c r="FQ750" s="9"/>
      <c r="FR750" s="9"/>
      <c r="FS750" s="9"/>
      <c r="FT750" s="9"/>
      <c r="FU750" s="9"/>
      <c r="FV750" s="9"/>
      <c r="FW750" s="9"/>
      <c r="FX750" s="9"/>
      <c r="FY750" s="9"/>
      <c r="FZ750" s="9"/>
    </row>
    <row r="751" spans="10:182" ht="12.75" hidden="1" customHeight="1" x14ac:dyDescent="0.25">
      <c r="J751" s="9"/>
      <c r="K751" s="9"/>
      <c r="L751" s="9"/>
      <c r="M751" s="9"/>
      <c r="N751" s="90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  <c r="EF751" s="9"/>
      <c r="EG751" s="9"/>
      <c r="EH751" s="9"/>
      <c r="EI751" s="9"/>
      <c r="EJ751" s="9"/>
      <c r="EK751" s="9"/>
      <c r="EL751" s="9"/>
      <c r="EM751" s="9"/>
      <c r="EN751" s="9"/>
      <c r="EO751" s="9"/>
      <c r="EP751" s="9"/>
      <c r="EQ751" s="9"/>
      <c r="ER751" s="9"/>
      <c r="ES751" s="9"/>
      <c r="ET751" s="9"/>
      <c r="EU751" s="9"/>
      <c r="EV751" s="9"/>
      <c r="EW751" s="9"/>
      <c r="EX751" s="9"/>
      <c r="EY751" s="9"/>
      <c r="EZ751" s="9"/>
      <c r="FA751" s="9"/>
      <c r="FB751" s="9"/>
      <c r="FC751" s="9"/>
      <c r="FD751" s="9"/>
      <c r="FE751" s="9"/>
      <c r="FF751" s="9"/>
      <c r="FG751" s="9"/>
      <c r="FH751" s="9"/>
      <c r="FI751" s="9"/>
      <c r="FJ751" s="9"/>
      <c r="FK751" s="9"/>
      <c r="FL751" s="9"/>
      <c r="FM751" s="9"/>
      <c r="FN751" s="9"/>
      <c r="FO751" s="9"/>
      <c r="FP751" s="9"/>
      <c r="FQ751" s="9"/>
      <c r="FR751" s="9"/>
      <c r="FS751" s="9"/>
      <c r="FT751" s="9"/>
      <c r="FU751" s="9"/>
      <c r="FV751" s="9"/>
      <c r="FW751" s="9"/>
      <c r="FX751" s="9"/>
      <c r="FY751" s="9"/>
      <c r="FZ751" s="9"/>
    </row>
    <row r="752" spans="10:182" ht="12.75" hidden="1" customHeight="1" x14ac:dyDescent="0.25">
      <c r="J752" s="9"/>
      <c r="K752" s="9"/>
      <c r="L752" s="9"/>
      <c r="M752" s="9"/>
      <c r="N752" s="90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  <c r="EH752" s="9"/>
      <c r="EI752" s="9"/>
      <c r="EJ752" s="9"/>
      <c r="EK752" s="9"/>
      <c r="EL752" s="9"/>
      <c r="EM752" s="9"/>
      <c r="EN752" s="9"/>
      <c r="EO752" s="9"/>
      <c r="EP752" s="9"/>
      <c r="EQ752" s="9"/>
      <c r="ER752" s="9"/>
      <c r="ES752" s="9"/>
      <c r="ET752" s="9"/>
      <c r="EU752" s="9"/>
      <c r="EV752" s="9"/>
      <c r="EW752" s="9"/>
      <c r="EX752" s="9"/>
      <c r="EY752" s="9"/>
      <c r="EZ752" s="9"/>
      <c r="FA752" s="9"/>
      <c r="FB752" s="9"/>
      <c r="FC752" s="9"/>
      <c r="FD752" s="9"/>
      <c r="FE752" s="9"/>
      <c r="FF752" s="9"/>
      <c r="FG752" s="9"/>
      <c r="FH752" s="9"/>
      <c r="FI752" s="9"/>
      <c r="FJ752" s="9"/>
      <c r="FK752" s="9"/>
      <c r="FL752" s="9"/>
      <c r="FM752" s="9"/>
      <c r="FN752" s="9"/>
      <c r="FO752" s="9"/>
      <c r="FP752" s="9"/>
      <c r="FQ752" s="9"/>
      <c r="FR752" s="9"/>
      <c r="FS752" s="9"/>
      <c r="FT752" s="9"/>
      <c r="FU752" s="9"/>
      <c r="FV752" s="9"/>
      <c r="FW752" s="9"/>
      <c r="FX752" s="9"/>
      <c r="FY752" s="9"/>
      <c r="FZ752" s="9"/>
    </row>
    <row r="753" spans="10:182" ht="12.75" hidden="1" customHeight="1" x14ac:dyDescent="0.25">
      <c r="J753" s="9"/>
      <c r="K753" s="9"/>
      <c r="L753" s="9"/>
      <c r="M753" s="9"/>
      <c r="N753" s="90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  <c r="EH753" s="9"/>
      <c r="EI753" s="9"/>
      <c r="EJ753" s="9"/>
      <c r="EK753" s="9"/>
      <c r="EL753" s="9"/>
      <c r="EM753" s="9"/>
      <c r="EN753" s="9"/>
      <c r="EO753" s="9"/>
      <c r="EP753" s="9"/>
      <c r="EQ753" s="9"/>
      <c r="ER753" s="9"/>
      <c r="ES753" s="9"/>
      <c r="ET753" s="9"/>
      <c r="EU753" s="9"/>
      <c r="EV753" s="9"/>
      <c r="EW753" s="9"/>
      <c r="EX753" s="9"/>
      <c r="EY753" s="9"/>
      <c r="EZ753" s="9"/>
      <c r="FA753" s="9"/>
      <c r="FB753" s="9"/>
      <c r="FC753" s="9"/>
      <c r="FD753" s="9"/>
      <c r="FE753" s="9"/>
      <c r="FF753" s="9"/>
      <c r="FG753" s="9"/>
      <c r="FH753" s="9"/>
      <c r="FI753" s="9"/>
      <c r="FJ753" s="9"/>
      <c r="FK753" s="9"/>
      <c r="FL753" s="9"/>
      <c r="FM753" s="9"/>
      <c r="FN753" s="9"/>
      <c r="FO753" s="9"/>
      <c r="FP753" s="9"/>
      <c r="FQ753" s="9"/>
      <c r="FR753" s="9"/>
      <c r="FS753" s="9"/>
      <c r="FT753" s="9"/>
      <c r="FU753" s="9"/>
      <c r="FV753" s="9"/>
      <c r="FW753" s="9"/>
      <c r="FX753" s="9"/>
      <c r="FY753" s="9"/>
      <c r="FZ753" s="9"/>
    </row>
    <row r="754" spans="10:182" ht="12.75" hidden="1" customHeight="1" x14ac:dyDescent="0.25">
      <c r="J754" s="9"/>
      <c r="K754" s="9"/>
      <c r="L754" s="9"/>
      <c r="M754" s="9"/>
      <c r="N754" s="90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  <c r="EH754" s="9"/>
      <c r="EI754" s="9"/>
      <c r="EJ754" s="9"/>
      <c r="EK754" s="9"/>
      <c r="EL754" s="9"/>
      <c r="EM754" s="9"/>
      <c r="EN754" s="9"/>
      <c r="EO754" s="9"/>
      <c r="EP754" s="9"/>
      <c r="EQ754" s="9"/>
      <c r="ER754" s="9"/>
      <c r="ES754" s="9"/>
      <c r="ET754" s="9"/>
      <c r="EU754" s="9"/>
      <c r="EV754" s="9"/>
      <c r="EW754" s="9"/>
      <c r="EX754" s="9"/>
      <c r="EY754" s="9"/>
      <c r="EZ754" s="9"/>
      <c r="FA754" s="9"/>
      <c r="FB754" s="9"/>
      <c r="FC754" s="9"/>
      <c r="FD754" s="9"/>
      <c r="FE754" s="9"/>
      <c r="FF754" s="9"/>
      <c r="FG754" s="9"/>
      <c r="FH754" s="9"/>
      <c r="FI754" s="9"/>
      <c r="FJ754" s="9"/>
      <c r="FK754" s="9"/>
      <c r="FL754" s="9"/>
      <c r="FM754" s="9"/>
      <c r="FN754" s="9"/>
      <c r="FO754" s="9"/>
      <c r="FP754" s="9"/>
      <c r="FQ754" s="9"/>
      <c r="FR754" s="9"/>
      <c r="FS754" s="9"/>
      <c r="FT754" s="9"/>
      <c r="FU754" s="9"/>
      <c r="FV754" s="9"/>
      <c r="FW754" s="9"/>
      <c r="FX754" s="9"/>
      <c r="FY754" s="9"/>
      <c r="FZ754" s="9"/>
    </row>
    <row r="755" spans="10:182" ht="12.75" hidden="1" customHeight="1" x14ac:dyDescent="0.25">
      <c r="J755" s="9"/>
      <c r="K755" s="9"/>
      <c r="L755" s="9"/>
      <c r="M755" s="9"/>
      <c r="N755" s="90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  <c r="EI755" s="9"/>
      <c r="EJ755" s="9"/>
      <c r="EK755" s="9"/>
      <c r="EL755" s="9"/>
      <c r="EM755" s="9"/>
      <c r="EN755" s="9"/>
      <c r="EO755" s="9"/>
      <c r="EP755" s="9"/>
      <c r="EQ755" s="9"/>
      <c r="ER755" s="9"/>
      <c r="ES755" s="9"/>
      <c r="ET755" s="9"/>
      <c r="EU755" s="9"/>
      <c r="EV755" s="9"/>
      <c r="EW755" s="9"/>
      <c r="EX755" s="9"/>
      <c r="EY755" s="9"/>
      <c r="EZ755" s="9"/>
      <c r="FA755" s="9"/>
      <c r="FB755" s="9"/>
      <c r="FC755" s="9"/>
      <c r="FD755" s="9"/>
      <c r="FE755" s="9"/>
      <c r="FF755" s="9"/>
      <c r="FG755" s="9"/>
      <c r="FH755" s="9"/>
      <c r="FI755" s="9"/>
      <c r="FJ755" s="9"/>
      <c r="FK755" s="9"/>
      <c r="FL755" s="9"/>
      <c r="FM755" s="9"/>
      <c r="FN755" s="9"/>
      <c r="FO755" s="9"/>
      <c r="FP755" s="9"/>
      <c r="FQ755" s="9"/>
      <c r="FR755" s="9"/>
      <c r="FS755" s="9"/>
      <c r="FT755" s="9"/>
      <c r="FU755" s="9"/>
      <c r="FV755" s="9"/>
      <c r="FW755" s="9"/>
      <c r="FX755" s="9"/>
      <c r="FY755" s="9"/>
      <c r="FZ755" s="9"/>
    </row>
    <row r="756" spans="10:182" ht="12.75" hidden="1" customHeight="1" x14ac:dyDescent="0.25">
      <c r="J756" s="9"/>
      <c r="K756" s="9"/>
      <c r="L756" s="9"/>
      <c r="M756" s="9"/>
      <c r="N756" s="90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  <c r="EH756" s="9"/>
      <c r="EI756" s="9"/>
      <c r="EJ756" s="9"/>
      <c r="EK756" s="9"/>
      <c r="EL756" s="9"/>
      <c r="EM756" s="9"/>
      <c r="EN756" s="9"/>
      <c r="EO756" s="9"/>
      <c r="EP756" s="9"/>
      <c r="EQ756" s="9"/>
      <c r="ER756" s="9"/>
      <c r="ES756" s="9"/>
      <c r="ET756" s="9"/>
      <c r="EU756" s="9"/>
      <c r="EV756" s="9"/>
      <c r="EW756" s="9"/>
      <c r="EX756" s="9"/>
      <c r="EY756" s="9"/>
      <c r="EZ756" s="9"/>
      <c r="FA756" s="9"/>
      <c r="FB756" s="9"/>
      <c r="FC756" s="9"/>
      <c r="FD756" s="9"/>
      <c r="FE756" s="9"/>
      <c r="FF756" s="9"/>
      <c r="FG756" s="9"/>
      <c r="FH756" s="9"/>
      <c r="FI756" s="9"/>
      <c r="FJ756" s="9"/>
      <c r="FK756" s="9"/>
      <c r="FL756" s="9"/>
      <c r="FM756" s="9"/>
      <c r="FN756" s="9"/>
      <c r="FO756" s="9"/>
      <c r="FP756" s="9"/>
      <c r="FQ756" s="9"/>
      <c r="FR756" s="9"/>
      <c r="FS756" s="9"/>
      <c r="FT756" s="9"/>
      <c r="FU756" s="9"/>
      <c r="FV756" s="9"/>
      <c r="FW756" s="9"/>
      <c r="FX756" s="9"/>
      <c r="FY756" s="9"/>
      <c r="FZ756" s="9"/>
    </row>
    <row r="757" spans="10:182" ht="12.75" hidden="1" customHeight="1" x14ac:dyDescent="0.25">
      <c r="J757" s="9"/>
      <c r="K757" s="9"/>
      <c r="L757" s="9"/>
      <c r="M757" s="9"/>
      <c r="N757" s="90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  <c r="EI757" s="9"/>
      <c r="EJ757" s="9"/>
      <c r="EK757" s="9"/>
      <c r="EL757" s="9"/>
      <c r="EM757" s="9"/>
      <c r="EN757" s="9"/>
      <c r="EO757" s="9"/>
      <c r="EP757" s="9"/>
      <c r="EQ757" s="9"/>
      <c r="ER757" s="9"/>
      <c r="ES757" s="9"/>
      <c r="ET757" s="9"/>
      <c r="EU757" s="9"/>
      <c r="EV757" s="9"/>
      <c r="EW757" s="9"/>
      <c r="EX757" s="9"/>
      <c r="EY757" s="9"/>
      <c r="EZ757" s="9"/>
      <c r="FA757" s="9"/>
      <c r="FB757" s="9"/>
      <c r="FC757" s="9"/>
      <c r="FD757" s="9"/>
      <c r="FE757" s="9"/>
      <c r="FF757" s="9"/>
      <c r="FG757" s="9"/>
      <c r="FH757" s="9"/>
      <c r="FI757" s="9"/>
      <c r="FJ757" s="9"/>
      <c r="FK757" s="9"/>
      <c r="FL757" s="9"/>
      <c r="FM757" s="9"/>
      <c r="FN757" s="9"/>
      <c r="FO757" s="9"/>
      <c r="FP757" s="9"/>
      <c r="FQ757" s="9"/>
      <c r="FR757" s="9"/>
      <c r="FS757" s="9"/>
      <c r="FT757" s="9"/>
      <c r="FU757" s="9"/>
      <c r="FV757" s="9"/>
      <c r="FW757" s="9"/>
      <c r="FX757" s="9"/>
      <c r="FY757" s="9"/>
      <c r="FZ757" s="9"/>
    </row>
    <row r="758" spans="10:182" ht="12.75" hidden="1" customHeight="1" x14ac:dyDescent="0.25">
      <c r="J758" s="9"/>
      <c r="K758" s="9"/>
      <c r="L758" s="9"/>
      <c r="M758" s="9"/>
      <c r="N758" s="90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  <c r="EI758" s="9"/>
      <c r="EJ758" s="9"/>
      <c r="EK758" s="9"/>
      <c r="EL758" s="9"/>
      <c r="EM758" s="9"/>
      <c r="EN758" s="9"/>
      <c r="EO758" s="9"/>
      <c r="EP758" s="9"/>
      <c r="EQ758" s="9"/>
      <c r="ER758" s="9"/>
      <c r="ES758" s="9"/>
      <c r="ET758" s="9"/>
      <c r="EU758" s="9"/>
      <c r="EV758" s="9"/>
      <c r="EW758" s="9"/>
      <c r="EX758" s="9"/>
      <c r="EY758" s="9"/>
      <c r="EZ758" s="9"/>
      <c r="FA758" s="9"/>
      <c r="FB758" s="9"/>
      <c r="FC758" s="9"/>
      <c r="FD758" s="9"/>
      <c r="FE758" s="9"/>
      <c r="FF758" s="9"/>
      <c r="FG758" s="9"/>
      <c r="FH758" s="9"/>
      <c r="FI758" s="9"/>
      <c r="FJ758" s="9"/>
      <c r="FK758" s="9"/>
      <c r="FL758" s="9"/>
      <c r="FM758" s="9"/>
      <c r="FN758" s="9"/>
      <c r="FO758" s="9"/>
      <c r="FP758" s="9"/>
      <c r="FQ758" s="9"/>
      <c r="FR758" s="9"/>
      <c r="FS758" s="9"/>
      <c r="FT758" s="9"/>
      <c r="FU758" s="9"/>
      <c r="FV758" s="9"/>
      <c r="FW758" s="9"/>
      <c r="FX758" s="9"/>
      <c r="FY758" s="9"/>
      <c r="FZ758" s="9"/>
    </row>
    <row r="759" spans="10:182" ht="12.75" hidden="1" customHeight="1" x14ac:dyDescent="0.25">
      <c r="J759" s="9"/>
      <c r="K759" s="9"/>
      <c r="L759" s="9"/>
      <c r="M759" s="9"/>
      <c r="N759" s="90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/>
      <c r="EG759" s="9"/>
      <c r="EH759" s="9"/>
      <c r="EI759" s="9"/>
      <c r="EJ759" s="9"/>
      <c r="EK759" s="9"/>
      <c r="EL759" s="9"/>
      <c r="EM759" s="9"/>
      <c r="EN759" s="9"/>
      <c r="EO759" s="9"/>
      <c r="EP759" s="9"/>
      <c r="EQ759" s="9"/>
      <c r="ER759" s="9"/>
      <c r="ES759" s="9"/>
      <c r="ET759" s="9"/>
      <c r="EU759" s="9"/>
      <c r="EV759" s="9"/>
      <c r="EW759" s="9"/>
      <c r="EX759" s="9"/>
      <c r="EY759" s="9"/>
      <c r="EZ759" s="9"/>
      <c r="FA759" s="9"/>
      <c r="FB759" s="9"/>
      <c r="FC759" s="9"/>
      <c r="FD759" s="9"/>
      <c r="FE759" s="9"/>
      <c r="FF759" s="9"/>
      <c r="FG759" s="9"/>
      <c r="FH759" s="9"/>
      <c r="FI759" s="9"/>
      <c r="FJ759" s="9"/>
      <c r="FK759" s="9"/>
      <c r="FL759" s="9"/>
      <c r="FM759" s="9"/>
      <c r="FN759" s="9"/>
      <c r="FO759" s="9"/>
      <c r="FP759" s="9"/>
      <c r="FQ759" s="9"/>
      <c r="FR759" s="9"/>
      <c r="FS759" s="9"/>
      <c r="FT759" s="9"/>
      <c r="FU759" s="9"/>
      <c r="FV759" s="9"/>
      <c r="FW759" s="9"/>
      <c r="FX759" s="9"/>
      <c r="FY759" s="9"/>
      <c r="FZ759" s="9"/>
    </row>
    <row r="760" spans="10:182" ht="12.75" hidden="1" customHeight="1" x14ac:dyDescent="0.25">
      <c r="J760" s="9"/>
      <c r="K760" s="9"/>
      <c r="L760" s="9"/>
      <c r="M760" s="9"/>
      <c r="N760" s="90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  <c r="EH760" s="9"/>
      <c r="EI760" s="9"/>
      <c r="EJ760" s="9"/>
      <c r="EK760" s="9"/>
      <c r="EL760" s="9"/>
      <c r="EM760" s="9"/>
      <c r="EN760" s="9"/>
      <c r="EO760" s="9"/>
      <c r="EP760" s="9"/>
      <c r="EQ760" s="9"/>
      <c r="ER760" s="9"/>
      <c r="ES760" s="9"/>
      <c r="ET760" s="9"/>
      <c r="EU760" s="9"/>
      <c r="EV760" s="9"/>
      <c r="EW760" s="9"/>
      <c r="EX760" s="9"/>
      <c r="EY760" s="9"/>
      <c r="EZ760" s="9"/>
      <c r="FA760" s="9"/>
      <c r="FB760" s="9"/>
      <c r="FC760" s="9"/>
      <c r="FD760" s="9"/>
      <c r="FE760" s="9"/>
      <c r="FF760" s="9"/>
      <c r="FG760" s="9"/>
      <c r="FH760" s="9"/>
      <c r="FI760" s="9"/>
      <c r="FJ760" s="9"/>
      <c r="FK760" s="9"/>
      <c r="FL760" s="9"/>
      <c r="FM760" s="9"/>
      <c r="FN760" s="9"/>
      <c r="FO760" s="9"/>
      <c r="FP760" s="9"/>
      <c r="FQ760" s="9"/>
      <c r="FR760" s="9"/>
      <c r="FS760" s="9"/>
      <c r="FT760" s="9"/>
      <c r="FU760" s="9"/>
      <c r="FV760" s="9"/>
      <c r="FW760" s="9"/>
      <c r="FX760" s="9"/>
      <c r="FY760" s="9"/>
      <c r="FZ760" s="9"/>
    </row>
    <row r="761" spans="10:182" ht="12.75" hidden="1" customHeight="1" x14ac:dyDescent="0.25">
      <c r="J761" s="9"/>
      <c r="K761" s="9"/>
      <c r="L761" s="9"/>
      <c r="M761" s="9"/>
      <c r="N761" s="90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  <c r="EI761" s="9"/>
      <c r="EJ761" s="9"/>
      <c r="EK761" s="9"/>
      <c r="EL761" s="9"/>
      <c r="EM761" s="9"/>
      <c r="EN761" s="9"/>
      <c r="EO761" s="9"/>
      <c r="EP761" s="9"/>
      <c r="EQ761" s="9"/>
      <c r="ER761" s="9"/>
      <c r="ES761" s="9"/>
      <c r="ET761" s="9"/>
      <c r="EU761" s="9"/>
      <c r="EV761" s="9"/>
      <c r="EW761" s="9"/>
      <c r="EX761" s="9"/>
      <c r="EY761" s="9"/>
      <c r="EZ761" s="9"/>
      <c r="FA761" s="9"/>
      <c r="FB761" s="9"/>
      <c r="FC761" s="9"/>
      <c r="FD761" s="9"/>
      <c r="FE761" s="9"/>
      <c r="FF761" s="9"/>
      <c r="FG761" s="9"/>
      <c r="FH761" s="9"/>
      <c r="FI761" s="9"/>
      <c r="FJ761" s="9"/>
      <c r="FK761" s="9"/>
      <c r="FL761" s="9"/>
      <c r="FM761" s="9"/>
      <c r="FN761" s="9"/>
      <c r="FO761" s="9"/>
      <c r="FP761" s="9"/>
      <c r="FQ761" s="9"/>
      <c r="FR761" s="9"/>
      <c r="FS761" s="9"/>
      <c r="FT761" s="9"/>
      <c r="FU761" s="9"/>
      <c r="FV761" s="9"/>
      <c r="FW761" s="9"/>
      <c r="FX761" s="9"/>
      <c r="FY761" s="9"/>
      <c r="FZ761" s="9"/>
    </row>
    <row r="762" spans="10:182" ht="12.75" hidden="1" customHeight="1" x14ac:dyDescent="0.25">
      <c r="J762" s="9"/>
      <c r="K762" s="9"/>
      <c r="L762" s="9"/>
      <c r="M762" s="9"/>
      <c r="N762" s="90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  <c r="ER762" s="9"/>
      <c r="ES762" s="9"/>
      <c r="ET762" s="9"/>
      <c r="EU762" s="9"/>
      <c r="EV762" s="9"/>
      <c r="EW762" s="9"/>
      <c r="EX762" s="9"/>
      <c r="EY762" s="9"/>
      <c r="EZ762" s="9"/>
      <c r="FA762" s="9"/>
      <c r="FB762" s="9"/>
      <c r="FC762" s="9"/>
      <c r="FD762" s="9"/>
      <c r="FE762" s="9"/>
      <c r="FF762" s="9"/>
      <c r="FG762" s="9"/>
      <c r="FH762" s="9"/>
      <c r="FI762" s="9"/>
      <c r="FJ762" s="9"/>
      <c r="FK762" s="9"/>
      <c r="FL762" s="9"/>
      <c r="FM762" s="9"/>
      <c r="FN762" s="9"/>
      <c r="FO762" s="9"/>
      <c r="FP762" s="9"/>
      <c r="FQ762" s="9"/>
      <c r="FR762" s="9"/>
      <c r="FS762" s="9"/>
      <c r="FT762" s="9"/>
      <c r="FU762" s="9"/>
      <c r="FV762" s="9"/>
      <c r="FW762" s="9"/>
      <c r="FX762" s="9"/>
      <c r="FY762" s="9"/>
      <c r="FZ762" s="9"/>
    </row>
    <row r="763" spans="10:182" ht="12.75" hidden="1" customHeight="1" x14ac:dyDescent="0.25">
      <c r="J763" s="9"/>
      <c r="K763" s="9"/>
      <c r="L763" s="9"/>
      <c r="M763" s="9"/>
      <c r="N763" s="90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  <c r="EP763" s="9"/>
      <c r="EQ763" s="9"/>
      <c r="ER763" s="9"/>
      <c r="ES763" s="9"/>
      <c r="ET763" s="9"/>
      <c r="EU763" s="9"/>
      <c r="EV763" s="9"/>
      <c r="EW763" s="9"/>
      <c r="EX763" s="9"/>
      <c r="EY763" s="9"/>
      <c r="EZ763" s="9"/>
      <c r="FA763" s="9"/>
      <c r="FB763" s="9"/>
      <c r="FC763" s="9"/>
      <c r="FD763" s="9"/>
      <c r="FE763" s="9"/>
      <c r="FF763" s="9"/>
      <c r="FG763" s="9"/>
      <c r="FH763" s="9"/>
      <c r="FI763" s="9"/>
      <c r="FJ763" s="9"/>
      <c r="FK763" s="9"/>
      <c r="FL763" s="9"/>
      <c r="FM763" s="9"/>
      <c r="FN763" s="9"/>
      <c r="FO763" s="9"/>
      <c r="FP763" s="9"/>
      <c r="FQ763" s="9"/>
      <c r="FR763" s="9"/>
      <c r="FS763" s="9"/>
      <c r="FT763" s="9"/>
      <c r="FU763" s="9"/>
      <c r="FV763" s="9"/>
      <c r="FW763" s="9"/>
      <c r="FX763" s="9"/>
      <c r="FY763" s="9"/>
      <c r="FZ763" s="9"/>
    </row>
    <row r="764" spans="10:182" ht="12.75" hidden="1" customHeight="1" x14ac:dyDescent="0.25">
      <c r="J764" s="9"/>
      <c r="K764" s="9"/>
      <c r="L764" s="9"/>
      <c r="M764" s="9"/>
      <c r="N764" s="90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  <c r="EC764" s="9"/>
      <c r="ED764" s="9"/>
      <c r="EE764" s="9"/>
      <c r="EF764" s="9"/>
      <c r="EG764" s="9"/>
      <c r="EH764" s="9"/>
      <c r="EI764" s="9"/>
      <c r="EJ764" s="9"/>
      <c r="EK764" s="9"/>
      <c r="EL764" s="9"/>
      <c r="EM764" s="9"/>
      <c r="EN764" s="9"/>
      <c r="EO764" s="9"/>
      <c r="EP764" s="9"/>
      <c r="EQ764" s="9"/>
      <c r="ER764" s="9"/>
      <c r="ES764" s="9"/>
      <c r="ET764" s="9"/>
      <c r="EU764" s="9"/>
      <c r="EV764" s="9"/>
      <c r="EW764" s="9"/>
      <c r="EX764" s="9"/>
      <c r="EY764" s="9"/>
      <c r="EZ764" s="9"/>
      <c r="FA764" s="9"/>
      <c r="FB764" s="9"/>
      <c r="FC764" s="9"/>
      <c r="FD764" s="9"/>
      <c r="FE764" s="9"/>
      <c r="FF764" s="9"/>
      <c r="FG764" s="9"/>
      <c r="FH764" s="9"/>
      <c r="FI764" s="9"/>
      <c r="FJ764" s="9"/>
      <c r="FK764" s="9"/>
      <c r="FL764" s="9"/>
      <c r="FM764" s="9"/>
      <c r="FN764" s="9"/>
      <c r="FO764" s="9"/>
      <c r="FP764" s="9"/>
      <c r="FQ764" s="9"/>
      <c r="FR764" s="9"/>
      <c r="FS764" s="9"/>
      <c r="FT764" s="9"/>
      <c r="FU764" s="9"/>
      <c r="FV764" s="9"/>
      <c r="FW764" s="9"/>
      <c r="FX764" s="9"/>
      <c r="FY764" s="9"/>
      <c r="FZ764" s="9"/>
    </row>
    <row r="765" spans="10:182" ht="12.75" hidden="1" customHeight="1" x14ac:dyDescent="0.25">
      <c r="J765" s="9"/>
      <c r="K765" s="9"/>
      <c r="L765" s="9"/>
      <c r="M765" s="9"/>
      <c r="N765" s="90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  <c r="EH765" s="9"/>
      <c r="EI765" s="9"/>
      <c r="EJ765" s="9"/>
      <c r="EK765" s="9"/>
      <c r="EL765" s="9"/>
      <c r="EM765" s="9"/>
      <c r="EN765" s="9"/>
      <c r="EO765" s="9"/>
      <c r="EP765" s="9"/>
      <c r="EQ765" s="9"/>
      <c r="ER765" s="9"/>
      <c r="ES765" s="9"/>
      <c r="ET765" s="9"/>
      <c r="EU765" s="9"/>
      <c r="EV765" s="9"/>
      <c r="EW765" s="9"/>
      <c r="EX765" s="9"/>
      <c r="EY765" s="9"/>
      <c r="EZ765" s="9"/>
      <c r="FA765" s="9"/>
      <c r="FB765" s="9"/>
      <c r="FC765" s="9"/>
      <c r="FD765" s="9"/>
      <c r="FE765" s="9"/>
      <c r="FF765" s="9"/>
      <c r="FG765" s="9"/>
      <c r="FH765" s="9"/>
      <c r="FI765" s="9"/>
      <c r="FJ765" s="9"/>
      <c r="FK765" s="9"/>
      <c r="FL765" s="9"/>
      <c r="FM765" s="9"/>
      <c r="FN765" s="9"/>
      <c r="FO765" s="9"/>
      <c r="FP765" s="9"/>
      <c r="FQ765" s="9"/>
      <c r="FR765" s="9"/>
      <c r="FS765" s="9"/>
      <c r="FT765" s="9"/>
      <c r="FU765" s="9"/>
      <c r="FV765" s="9"/>
      <c r="FW765" s="9"/>
      <c r="FX765" s="9"/>
      <c r="FY765" s="9"/>
      <c r="FZ765" s="9"/>
    </row>
    <row r="766" spans="10:182" ht="12.75" hidden="1" customHeight="1" x14ac:dyDescent="0.25">
      <c r="J766" s="9"/>
      <c r="K766" s="9"/>
      <c r="L766" s="9"/>
      <c r="M766" s="9"/>
      <c r="N766" s="90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  <c r="EF766" s="9"/>
      <c r="EG766" s="9"/>
      <c r="EH766" s="9"/>
      <c r="EI766" s="9"/>
      <c r="EJ766" s="9"/>
      <c r="EK766" s="9"/>
      <c r="EL766" s="9"/>
      <c r="EM766" s="9"/>
      <c r="EN766" s="9"/>
      <c r="EO766" s="9"/>
      <c r="EP766" s="9"/>
      <c r="EQ766" s="9"/>
      <c r="ER766" s="9"/>
      <c r="ES766" s="9"/>
      <c r="ET766" s="9"/>
      <c r="EU766" s="9"/>
      <c r="EV766" s="9"/>
      <c r="EW766" s="9"/>
      <c r="EX766" s="9"/>
      <c r="EY766" s="9"/>
      <c r="EZ766" s="9"/>
      <c r="FA766" s="9"/>
      <c r="FB766" s="9"/>
      <c r="FC766" s="9"/>
      <c r="FD766" s="9"/>
      <c r="FE766" s="9"/>
      <c r="FF766" s="9"/>
      <c r="FG766" s="9"/>
      <c r="FH766" s="9"/>
      <c r="FI766" s="9"/>
      <c r="FJ766" s="9"/>
      <c r="FK766" s="9"/>
      <c r="FL766" s="9"/>
      <c r="FM766" s="9"/>
      <c r="FN766" s="9"/>
      <c r="FO766" s="9"/>
      <c r="FP766" s="9"/>
      <c r="FQ766" s="9"/>
      <c r="FR766" s="9"/>
      <c r="FS766" s="9"/>
      <c r="FT766" s="9"/>
      <c r="FU766" s="9"/>
      <c r="FV766" s="9"/>
      <c r="FW766" s="9"/>
      <c r="FX766" s="9"/>
      <c r="FY766" s="9"/>
      <c r="FZ766" s="9"/>
    </row>
    <row r="767" spans="10:182" ht="12.75" hidden="1" customHeight="1" x14ac:dyDescent="0.25">
      <c r="J767" s="9"/>
      <c r="K767" s="9"/>
      <c r="L767" s="9"/>
      <c r="M767" s="9"/>
      <c r="N767" s="90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  <c r="EI767" s="9"/>
      <c r="EJ767" s="9"/>
      <c r="EK767" s="9"/>
      <c r="EL767" s="9"/>
      <c r="EM767" s="9"/>
      <c r="EN767" s="9"/>
      <c r="EO767" s="9"/>
      <c r="EP767" s="9"/>
      <c r="EQ767" s="9"/>
      <c r="ER767" s="9"/>
      <c r="ES767" s="9"/>
      <c r="ET767" s="9"/>
      <c r="EU767" s="9"/>
      <c r="EV767" s="9"/>
      <c r="EW767" s="9"/>
      <c r="EX767" s="9"/>
      <c r="EY767" s="9"/>
      <c r="EZ767" s="9"/>
      <c r="FA767" s="9"/>
      <c r="FB767" s="9"/>
      <c r="FC767" s="9"/>
      <c r="FD767" s="9"/>
      <c r="FE767" s="9"/>
      <c r="FF767" s="9"/>
      <c r="FG767" s="9"/>
      <c r="FH767" s="9"/>
      <c r="FI767" s="9"/>
      <c r="FJ767" s="9"/>
      <c r="FK767" s="9"/>
      <c r="FL767" s="9"/>
      <c r="FM767" s="9"/>
      <c r="FN767" s="9"/>
      <c r="FO767" s="9"/>
      <c r="FP767" s="9"/>
      <c r="FQ767" s="9"/>
      <c r="FR767" s="9"/>
      <c r="FS767" s="9"/>
      <c r="FT767" s="9"/>
      <c r="FU767" s="9"/>
      <c r="FV767" s="9"/>
      <c r="FW767" s="9"/>
      <c r="FX767" s="9"/>
      <c r="FY767" s="9"/>
      <c r="FZ767" s="9"/>
    </row>
    <row r="768" spans="10:182" ht="12.75" hidden="1" customHeight="1" x14ac:dyDescent="0.25">
      <c r="J768" s="9"/>
      <c r="K768" s="9"/>
      <c r="L768" s="9"/>
      <c r="M768" s="9"/>
      <c r="N768" s="90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  <c r="EM768" s="9"/>
      <c r="EN768" s="9"/>
      <c r="EO768" s="9"/>
      <c r="EP768" s="9"/>
      <c r="EQ768" s="9"/>
      <c r="ER768" s="9"/>
      <c r="ES768" s="9"/>
      <c r="ET768" s="9"/>
      <c r="EU768" s="9"/>
      <c r="EV768" s="9"/>
      <c r="EW768" s="9"/>
      <c r="EX768" s="9"/>
      <c r="EY768" s="9"/>
      <c r="EZ768" s="9"/>
      <c r="FA768" s="9"/>
      <c r="FB768" s="9"/>
      <c r="FC768" s="9"/>
      <c r="FD768" s="9"/>
      <c r="FE768" s="9"/>
      <c r="FF768" s="9"/>
      <c r="FG768" s="9"/>
      <c r="FH768" s="9"/>
      <c r="FI768" s="9"/>
      <c r="FJ768" s="9"/>
      <c r="FK768" s="9"/>
      <c r="FL768" s="9"/>
      <c r="FM768" s="9"/>
      <c r="FN768" s="9"/>
      <c r="FO768" s="9"/>
      <c r="FP768" s="9"/>
      <c r="FQ768" s="9"/>
      <c r="FR768" s="9"/>
      <c r="FS768" s="9"/>
      <c r="FT768" s="9"/>
      <c r="FU768" s="9"/>
      <c r="FV768" s="9"/>
      <c r="FW768" s="9"/>
      <c r="FX768" s="9"/>
      <c r="FY768" s="9"/>
      <c r="FZ768" s="9"/>
    </row>
    <row r="769" spans="10:182" ht="12.75" hidden="1" customHeight="1" x14ac:dyDescent="0.25">
      <c r="J769" s="9"/>
      <c r="K769" s="9"/>
      <c r="L769" s="9"/>
      <c r="M769" s="9"/>
      <c r="N769" s="90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  <c r="EH769" s="9"/>
      <c r="EI769" s="9"/>
      <c r="EJ769" s="9"/>
      <c r="EK769" s="9"/>
      <c r="EL769" s="9"/>
      <c r="EM769" s="9"/>
      <c r="EN769" s="9"/>
      <c r="EO769" s="9"/>
      <c r="EP769" s="9"/>
      <c r="EQ769" s="9"/>
      <c r="ER769" s="9"/>
      <c r="ES769" s="9"/>
      <c r="ET769" s="9"/>
      <c r="EU769" s="9"/>
      <c r="EV769" s="9"/>
      <c r="EW769" s="9"/>
      <c r="EX769" s="9"/>
      <c r="EY769" s="9"/>
      <c r="EZ769" s="9"/>
      <c r="FA769" s="9"/>
      <c r="FB769" s="9"/>
      <c r="FC769" s="9"/>
      <c r="FD769" s="9"/>
      <c r="FE769" s="9"/>
      <c r="FF769" s="9"/>
      <c r="FG769" s="9"/>
      <c r="FH769" s="9"/>
      <c r="FI769" s="9"/>
      <c r="FJ769" s="9"/>
      <c r="FK769" s="9"/>
      <c r="FL769" s="9"/>
      <c r="FM769" s="9"/>
      <c r="FN769" s="9"/>
      <c r="FO769" s="9"/>
      <c r="FP769" s="9"/>
      <c r="FQ769" s="9"/>
      <c r="FR769" s="9"/>
      <c r="FS769" s="9"/>
      <c r="FT769" s="9"/>
      <c r="FU769" s="9"/>
      <c r="FV769" s="9"/>
      <c r="FW769" s="9"/>
      <c r="FX769" s="9"/>
      <c r="FY769" s="9"/>
      <c r="FZ769" s="9"/>
    </row>
    <row r="770" spans="10:182" ht="12.75" hidden="1" customHeight="1" x14ac:dyDescent="0.25">
      <c r="J770" s="9"/>
      <c r="K770" s="9"/>
      <c r="L770" s="9"/>
      <c r="M770" s="9"/>
      <c r="N770" s="90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  <c r="EO770" s="9"/>
      <c r="EP770" s="9"/>
      <c r="EQ770" s="9"/>
      <c r="ER770" s="9"/>
      <c r="ES770" s="9"/>
      <c r="ET770" s="9"/>
      <c r="EU770" s="9"/>
      <c r="EV770" s="9"/>
      <c r="EW770" s="9"/>
      <c r="EX770" s="9"/>
      <c r="EY770" s="9"/>
      <c r="EZ770" s="9"/>
      <c r="FA770" s="9"/>
      <c r="FB770" s="9"/>
      <c r="FC770" s="9"/>
      <c r="FD770" s="9"/>
      <c r="FE770" s="9"/>
      <c r="FF770" s="9"/>
      <c r="FG770" s="9"/>
      <c r="FH770" s="9"/>
      <c r="FI770" s="9"/>
      <c r="FJ770" s="9"/>
      <c r="FK770" s="9"/>
      <c r="FL770" s="9"/>
      <c r="FM770" s="9"/>
      <c r="FN770" s="9"/>
      <c r="FO770" s="9"/>
      <c r="FP770" s="9"/>
      <c r="FQ770" s="9"/>
      <c r="FR770" s="9"/>
      <c r="FS770" s="9"/>
      <c r="FT770" s="9"/>
      <c r="FU770" s="9"/>
      <c r="FV770" s="9"/>
      <c r="FW770" s="9"/>
      <c r="FX770" s="9"/>
      <c r="FY770" s="9"/>
      <c r="FZ770" s="9"/>
    </row>
    <row r="771" spans="10:182" ht="12.75" hidden="1" customHeight="1" x14ac:dyDescent="0.25">
      <c r="J771" s="9"/>
      <c r="K771" s="9"/>
      <c r="L771" s="9"/>
      <c r="M771" s="9"/>
      <c r="N771" s="90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  <c r="EF771" s="9"/>
      <c r="EG771" s="9"/>
      <c r="EH771" s="9"/>
      <c r="EI771" s="9"/>
      <c r="EJ771" s="9"/>
      <c r="EK771" s="9"/>
      <c r="EL771" s="9"/>
      <c r="EM771" s="9"/>
      <c r="EN771" s="9"/>
      <c r="EO771" s="9"/>
      <c r="EP771" s="9"/>
      <c r="EQ771" s="9"/>
      <c r="ER771" s="9"/>
      <c r="ES771" s="9"/>
      <c r="ET771" s="9"/>
      <c r="EU771" s="9"/>
      <c r="EV771" s="9"/>
      <c r="EW771" s="9"/>
      <c r="EX771" s="9"/>
      <c r="EY771" s="9"/>
      <c r="EZ771" s="9"/>
      <c r="FA771" s="9"/>
      <c r="FB771" s="9"/>
      <c r="FC771" s="9"/>
      <c r="FD771" s="9"/>
      <c r="FE771" s="9"/>
      <c r="FF771" s="9"/>
      <c r="FG771" s="9"/>
      <c r="FH771" s="9"/>
      <c r="FI771" s="9"/>
      <c r="FJ771" s="9"/>
      <c r="FK771" s="9"/>
      <c r="FL771" s="9"/>
      <c r="FM771" s="9"/>
      <c r="FN771" s="9"/>
      <c r="FO771" s="9"/>
      <c r="FP771" s="9"/>
      <c r="FQ771" s="9"/>
      <c r="FR771" s="9"/>
      <c r="FS771" s="9"/>
      <c r="FT771" s="9"/>
      <c r="FU771" s="9"/>
      <c r="FV771" s="9"/>
      <c r="FW771" s="9"/>
      <c r="FX771" s="9"/>
      <c r="FY771" s="9"/>
      <c r="FZ771" s="9"/>
    </row>
    <row r="772" spans="10:182" ht="12.75" hidden="1" customHeight="1" x14ac:dyDescent="0.25">
      <c r="J772" s="9"/>
      <c r="K772" s="9"/>
      <c r="L772" s="9"/>
      <c r="M772" s="9"/>
      <c r="N772" s="90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  <c r="EC772" s="9"/>
      <c r="ED772" s="9"/>
      <c r="EE772" s="9"/>
      <c r="EF772" s="9"/>
      <c r="EG772" s="9"/>
      <c r="EH772" s="9"/>
      <c r="EI772" s="9"/>
      <c r="EJ772" s="9"/>
      <c r="EK772" s="9"/>
      <c r="EL772" s="9"/>
      <c r="EM772" s="9"/>
      <c r="EN772" s="9"/>
      <c r="EO772" s="9"/>
      <c r="EP772" s="9"/>
      <c r="EQ772" s="9"/>
      <c r="ER772" s="9"/>
      <c r="ES772" s="9"/>
      <c r="ET772" s="9"/>
      <c r="EU772" s="9"/>
      <c r="EV772" s="9"/>
      <c r="EW772" s="9"/>
      <c r="EX772" s="9"/>
      <c r="EY772" s="9"/>
      <c r="EZ772" s="9"/>
      <c r="FA772" s="9"/>
      <c r="FB772" s="9"/>
      <c r="FC772" s="9"/>
      <c r="FD772" s="9"/>
      <c r="FE772" s="9"/>
      <c r="FF772" s="9"/>
      <c r="FG772" s="9"/>
      <c r="FH772" s="9"/>
      <c r="FI772" s="9"/>
      <c r="FJ772" s="9"/>
      <c r="FK772" s="9"/>
      <c r="FL772" s="9"/>
      <c r="FM772" s="9"/>
      <c r="FN772" s="9"/>
      <c r="FO772" s="9"/>
      <c r="FP772" s="9"/>
      <c r="FQ772" s="9"/>
      <c r="FR772" s="9"/>
      <c r="FS772" s="9"/>
      <c r="FT772" s="9"/>
      <c r="FU772" s="9"/>
      <c r="FV772" s="9"/>
      <c r="FW772" s="9"/>
      <c r="FX772" s="9"/>
      <c r="FY772" s="9"/>
      <c r="FZ772" s="9"/>
    </row>
    <row r="773" spans="10:182" ht="12.75" hidden="1" customHeight="1" x14ac:dyDescent="0.25">
      <c r="J773" s="9"/>
      <c r="K773" s="9"/>
      <c r="L773" s="9"/>
      <c r="M773" s="9"/>
      <c r="N773" s="90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  <c r="EC773" s="9"/>
      <c r="ED773" s="9"/>
      <c r="EE773" s="9"/>
      <c r="EF773" s="9"/>
      <c r="EG773" s="9"/>
      <c r="EH773" s="9"/>
      <c r="EI773" s="9"/>
      <c r="EJ773" s="9"/>
      <c r="EK773" s="9"/>
      <c r="EL773" s="9"/>
      <c r="EM773" s="9"/>
      <c r="EN773" s="9"/>
      <c r="EO773" s="9"/>
      <c r="EP773" s="9"/>
      <c r="EQ773" s="9"/>
      <c r="ER773" s="9"/>
      <c r="ES773" s="9"/>
      <c r="ET773" s="9"/>
      <c r="EU773" s="9"/>
      <c r="EV773" s="9"/>
      <c r="EW773" s="9"/>
      <c r="EX773" s="9"/>
      <c r="EY773" s="9"/>
      <c r="EZ773" s="9"/>
      <c r="FA773" s="9"/>
      <c r="FB773" s="9"/>
      <c r="FC773" s="9"/>
      <c r="FD773" s="9"/>
      <c r="FE773" s="9"/>
      <c r="FF773" s="9"/>
      <c r="FG773" s="9"/>
      <c r="FH773" s="9"/>
      <c r="FI773" s="9"/>
      <c r="FJ773" s="9"/>
      <c r="FK773" s="9"/>
      <c r="FL773" s="9"/>
      <c r="FM773" s="9"/>
      <c r="FN773" s="9"/>
      <c r="FO773" s="9"/>
      <c r="FP773" s="9"/>
      <c r="FQ773" s="9"/>
      <c r="FR773" s="9"/>
      <c r="FS773" s="9"/>
      <c r="FT773" s="9"/>
      <c r="FU773" s="9"/>
      <c r="FV773" s="9"/>
      <c r="FW773" s="9"/>
      <c r="FX773" s="9"/>
      <c r="FY773" s="9"/>
      <c r="FZ773" s="9"/>
    </row>
    <row r="774" spans="10:182" ht="12.75" hidden="1" customHeight="1" x14ac:dyDescent="0.25">
      <c r="J774" s="9"/>
      <c r="K774" s="9"/>
      <c r="L774" s="9"/>
      <c r="M774" s="9"/>
      <c r="N774" s="90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  <c r="EC774" s="9"/>
      <c r="ED774" s="9"/>
      <c r="EE774" s="9"/>
      <c r="EF774" s="9"/>
      <c r="EG774" s="9"/>
      <c r="EH774" s="9"/>
      <c r="EI774" s="9"/>
      <c r="EJ774" s="9"/>
      <c r="EK774" s="9"/>
      <c r="EL774" s="9"/>
      <c r="EM774" s="9"/>
      <c r="EN774" s="9"/>
      <c r="EO774" s="9"/>
      <c r="EP774" s="9"/>
      <c r="EQ774" s="9"/>
      <c r="ER774" s="9"/>
      <c r="ES774" s="9"/>
      <c r="ET774" s="9"/>
      <c r="EU774" s="9"/>
      <c r="EV774" s="9"/>
      <c r="EW774" s="9"/>
      <c r="EX774" s="9"/>
      <c r="EY774" s="9"/>
      <c r="EZ774" s="9"/>
      <c r="FA774" s="9"/>
      <c r="FB774" s="9"/>
      <c r="FC774" s="9"/>
      <c r="FD774" s="9"/>
      <c r="FE774" s="9"/>
      <c r="FF774" s="9"/>
      <c r="FG774" s="9"/>
      <c r="FH774" s="9"/>
      <c r="FI774" s="9"/>
      <c r="FJ774" s="9"/>
      <c r="FK774" s="9"/>
      <c r="FL774" s="9"/>
      <c r="FM774" s="9"/>
      <c r="FN774" s="9"/>
      <c r="FO774" s="9"/>
      <c r="FP774" s="9"/>
      <c r="FQ774" s="9"/>
      <c r="FR774" s="9"/>
      <c r="FS774" s="9"/>
      <c r="FT774" s="9"/>
      <c r="FU774" s="9"/>
      <c r="FV774" s="9"/>
      <c r="FW774" s="9"/>
      <c r="FX774" s="9"/>
      <c r="FY774" s="9"/>
      <c r="FZ774" s="9"/>
    </row>
    <row r="775" spans="10:182" ht="12.75" hidden="1" customHeight="1" x14ac:dyDescent="0.25">
      <c r="J775" s="9"/>
      <c r="K775" s="9"/>
      <c r="L775" s="9"/>
      <c r="M775" s="9"/>
      <c r="N775" s="90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  <c r="EH775" s="9"/>
      <c r="EI775" s="9"/>
      <c r="EJ775" s="9"/>
      <c r="EK775" s="9"/>
      <c r="EL775" s="9"/>
      <c r="EM775" s="9"/>
      <c r="EN775" s="9"/>
      <c r="EO775" s="9"/>
      <c r="EP775" s="9"/>
      <c r="EQ775" s="9"/>
      <c r="ER775" s="9"/>
      <c r="ES775" s="9"/>
      <c r="ET775" s="9"/>
      <c r="EU775" s="9"/>
      <c r="EV775" s="9"/>
      <c r="EW775" s="9"/>
      <c r="EX775" s="9"/>
      <c r="EY775" s="9"/>
      <c r="EZ775" s="9"/>
      <c r="FA775" s="9"/>
      <c r="FB775" s="9"/>
      <c r="FC775" s="9"/>
      <c r="FD775" s="9"/>
      <c r="FE775" s="9"/>
      <c r="FF775" s="9"/>
      <c r="FG775" s="9"/>
      <c r="FH775" s="9"/>
      <c r="FI775" s="9"/>
      <c r="FJ775" s="9"/>
      <c r="FK775" s="9"/>
      <c r="FL775" s="9"/>
      <c r="FM775" s="9"/>
      <c r="FN775" s="9"/>
      <c r="FO775" s="9"/>
      <c r="FP775" s="9"/>
      <c r="FQ775" s="9"/>
      <c r="FR775" s="9"/>
      <c r="FS775" s="9"/>
      <c r="FT775" s="9"/>
      <c r="FU775" s="9"/>
      <c r="FV775" s="9"/>
      <c r="FW775" s="9"/>
      <c r="FX775" s="9"/>
      <c r="FY775" s="9"/>
      <c r="FZ775" s="9"/>
    </row>
    <row r="776" spans="10:182" ht="12.75" hidden="1" customHeight="1" x14ac:dyDescent="0.25">
      <c r="J776" s="9"/>
      <c r="K776" s="9"/>
      <c r="L776" s="9"/>
      <c r="M776" s="9"/>
      <c r="N776" s="90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/>
      <c r="EG776" s="9"/>
      <c r="EH776" s="9"/>
      <c r="EI776" s="9"/>
      <c r="EJ776" s="9"/>
      <c r="EK776" s="9"/>
      <c r="EL776" s="9"/>
      <c r="EM776" s="9"/>
      <c r="EN776" s="9"/>
      <c r="EO776" s="9"/>
      <c r="EP776" s="9"/>
      <c r="EQ776" s="9"/>
      <c r="ER776" s="9"/>
      <c r="ES776" s="9"/>
      <c r="ET776" s="9"/>
      <c r="EU776" s="9"/>
      <c r="EV776" s="9"/>
      <c r="EW776" s="9"/>
      <c r="EX776" s="9"/>
      <c r="EY776" s="9"/>
      <c r="EZ776" s="9"/>
      <c r="FA776" s="9"/>
      <c r="FB776" s="9"/>
      <c r="FC776" s="9"/>
      <c r="FD776" s="9"/>
      <c r="FE776" s="9"/>
      <c r="FF776" s="9"/>
      <c r="FG776" s="9"/>
      <c r="FH776" s="9"/>
      <c r="FI776" s="9"/>
      <c r="FJ776" s="9"/>
      <c r="FK776" s="9"/>
      <c r="FL776" s="9"/>
      <c r="FM776" s="9"/>
      <c r="FN776" s="9"/>
      <c r="FO776" s="9"/>
      <c r="FP776" s="9"/>
      <c r="FQ776" s="9"/>
      <c r="FR776" s="9"/>
      <c r="FS776" s="9"/>
      <c r="FT776" s="9"/>
      <c r="FU776" s="9"/>
      <c r="FV776" s="9"/>
      <c r="FW776" s="9"/>
      <c r="FX776" s="9"/>
      <c r="FY776" s="9"/>
      <c r="FZ776" s="9"/>
    </row>
    <row r="777" spans="10:182" ht="12.75" hidden="1" customHeight="1" x14ac:dyDescent="0.25">
      <c r="J777" s="9"/>
      <c r="K777" s="9"/>
      <c r="L777" s="9"/>
      <c r="M777" s="9"/>
      <c r="N777" s="90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  <c r="EH777" s="9"/>
      <c r="EI777" s="9"/>
      <c r="EJ777" s="9"/>
      <c r="EK777" s="9"/>
      <c r="EL777" s="9"/>
      <c r="EM777" s="9"/>
      <c r="EN777" s="9"/>
      <c r="EO777" s="9"/>
      <c r="EP777" s="9"/>
      <c r="EQ777" s="9"/>
      <c r="ER777" s="9"/>
      <c r="ES777" s="9"/>
      <c r="ET777" s="9"/>
      <c r="EU777" s="9"/>
      <c r="EV777" s="9"/>
      <c r="EW777" s="9"/>
      <c r="EX777" s="9"/>
      <c r="EY777" s="9"/>
      <c r="EZ777" s="9"/>
      <c r="FA777" s="9"/>
      <c r="FB777" s="9"/>
      <c r="FC777" s="9"/>
      <c r="FD777" s="9"/>
      <c r="FE777" s="9"/>
      <c r="FF777" s="9"/>
      <c r="FG777" s="9"/>
      <c r="FH777" s="9"/>
      <c r="FI777" s="9"/>
      <c r="FJ777" s="9"/>
      <c r="FK777" s="9"/>
      <c r="FL777" s="9"/>
      <c r="FM777" s="9"/>
      <c r="FN777" s="9"/>
      <c r="FO777" s="9"/>
      <c r="FP777" s="9"/>
      <c r="FQ777" s="9"/>
      <c r="FR777" s="9"/>
      <c r="FS777" s="9"/>
      <c r="FT777" s="9"/>
      <c r="FU777" s="9"/>
      <c r="FV777" s="9"/>
      <c r="FW777" s="9"/>
      <c r="FX777" s="9"/>
      <c r="FY777" s="9"/>
      <c r="FZ777" s="9"/>
    </row>
    <row r="778" spans="10:182" ht="12.75" hidden="1" customHeight="1" x14ac:dyDescent="0.25">
      <c r="J778" s="9"/>
      <c r="K778" s="9"/>
      <c r="L778" s="9"/>
      <c r="M778" s="9"/>
      <c r="N778" s="90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  <c r="EO778" s="9"/>
      <c r="EP778" s="9"/>
      <c r="EQ778" s="9"/>
      <c r="ER778" s="9"/>
      <c r="ES778" s="9"/>
      <c r="ET778" s="9"/>
      <c r="EU778" s="9"/>
      <c r="EV778" s="9"/>
      <c r="EW778" s="9"/>
      <c r="EX778" s="9"/>
      <c r="EY778" s="9"/>
      <c r="EZ778" s="9"/>
      <c r="FA778" s="9"/>
      <c r="FB778" s="9"/>
      <c r="FC778" s="9"/>
      <c r="FD778" s="9"/>
      <c r="FE778" s="9"/>
      <c r="FF778" s="9"/>
      <c r="FG778" s="9"/>
      <c r="FH778" s="9"/>
      <c r="FI778" s="9"/>
      <c r="FJ778" s="9"/>
      <c r="FK778" s="9"/>
      <c r="FL778" s="9"/>
      <c r="FM778" s="9"/>
      <c r="FN778" s="9"/>
      <c r="FO778" s="9"/>
      <c r="FP778" s="9"/>
      <c r="FQ778" s="9"/>
      <c r="FR778" s="9"/>
      <c r="FS778" s="9"/>
      <c r="FT778" s="9"/>
      <c r="FU778" s="9"/>
      <c r="FV778" s="9"/>
      <c r="FW778" s="9"/>
      <c r="FX778" s="9"/>
      <c r="FY778" s="9"/>
      <c r="FZ778" s="9"/>
    </row>
    <row r="779" spans="10:182" ht="12.75" hidden="1" customHeight="1" x14ac:dyDescent="0.25">
      <c r="J779" s="9"/>
      <c r="K779" s="9"/>
      <c r="L779" s="9"/>
      <c r="M779" s="9"/>
      <c r="N779" s="90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/>
      <c r="EG779" s="9"/>
      <c r="EH779" s="9"/>
      <c r="EI779" s="9"/>
      <c r="EJ779" s="9"/>
      <c r="EK779" s="9"/>
      <c r="EL779" s="9"/>
      <c r="EM779" s="9"/>
      <c r="EN779" s="9"/>
      <c r="EO779" s="9"/>
      <c r="EP779" s="9"/>
      <c r="EQ779" s="9"/>
      <c r="ER779" s="9"/>
      <c r="ES779" s="9"/>
      <c r="ET779" s="9"/>
      <c r="EU779" s="9"/>
      <c r="EV779" s="9"/>
      <c r="EW779" s="9"/>
      <c r="EX779" s="9"/>
      <c r="EY779" s="9"/>
      <c r="EZ779" s="9"/>
      <c r="FA779" s="9"/>
      <c r="FB779" s="9"/>
      <c r="FC779" s="9"/>
      <c r="FD779" s="9"/>
      <c r="FE779" s="9"/>
      <c r="FF779" s="9"/>
      <c r="FG779" s="9"/>
      <c r="FH779" s="9"/>
      <c r="FI779" s="9"/>
      <c r="FJ779" s="9"/>
      <c r="FK779" s="9"/>
      <c r="FL779" s="9"/>
      <c r="FM779" s="9"/>
      <c r="FN779" s="9"/>
      <c r="FO779" s="9"/>
      <c r="FP779" s="9"/>
      <c r="FQ779" s="9"/>
      <c r="FR779" s="9"/>
      <c r="FS779" s="9"/>
      <c r="FT779" s="9"/>
      <c r="FU779" s="9"/>
      <c r="FV779" s="9"/>
      <c r="FW779" s="9"/>
      <c r="FX779" s="9"/>
      <c r="FY779" s="9"/>
      <c r="FZ779" s="9"/>
    </row>
    <row r="780" spans="10:182" ht="12.75" hidden="1" customHeight="1" x14ac:dyDescent="0.25">
      <c r="J780" s="9"/>
      <c r="K780" s="9"/>
      <c r="L780" s="9"/>
      <c r="M780" s="9"/>
      <c r="N780" s="90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  <c r="EO780" s="9"/>
      <c r="EP780" s="9"/>
      <c r="EQ780" s="9"/>
      <c r="ER780" s="9"/>
      <c r="ES780" s="9"/>
      <c r="ET780" s="9"/>
      <c r="EU780" s="9"/>
      <c r="EV780" s="9"/>
      <c r="EW780" s="9"/>
      <c r="EX780" s="9"/>
      <c r="EY780" s="9"/>
      <c r="EZ780" s="9"/>
      <c r="FA780" s="9"/>
      <c r="FB780" s="9"/>
      <c r="FC780" s="9"/>
      <c r="FD780" s="9"/>
      <c r="FE780" s="9"/>
      <c r="FF780" s="9"/>
      <c r="FG780" s="9"/>
      <c r="FH780" s="9"/>
      <c r="FI780" s="9"/>
      <c r="FJ780" s="9"/>
      <c r="FK780" s="9"/>
      <c r="FL780" s="9"/>
      <c r="FM780" s="9"/>
      <c r="FN780" s="9"/>
      <c r="FO780" s="9"/>
      <c r="FP780" s="9"/>
      <c r="FQ780" s="9"/>
      <c r="FR780" s="9"/>
      <c r="FS780" s="9"/>
      <c r="FT780" s="9"/>
      <c r="FU780" s="9"/>
      <c r="FV780" s="9"/>
      <c r="FW780" s="9"/>
      <c r="FX780" s="9"/>
      <c r="FY780" s="9"/>
      <c r="FZ780" s="9"/>
    </row>
    <row r="781" spans="10:182" ht="12.75" hidden="1" customHeight="1" x14ac:dyDescent="0.25">
      <c r="J781" s="9"/>
      <c r="K781" s="9"/>
      <c r="L781" s="9"/>
      <c r="M781" s="9"/>
      <c r="N781" s="90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  <c r="EM781" s="9"/>
      <c r="EN781" s="9"/>
      <c r="EO781" s="9"/>
      <c r="EP781" s="9"/>
      <c r="EQ781" s="9"/>
      <c r="ER781" s="9"/>
      <c r="ES781" s="9"/>
      <c r="ET781" s="9"/>
      <c r="EU781" s="9"/>
      <c r="EV781" s="9"/>
      <c r="EW781" s="9"/>
      <c r="EX781" s="9"/>
      <c r="EY781" s="9"/>
      <c r="EZ781" s="9"/>
      <c r="FA781" s="9"/>
      <c r="FB781" s="9"/>
      <c r="FC781" s="9"/>
      <c r="FD781" s="9"/>
      <c r="FE781" s="9"/>
      <c r="FF781" s="9"/>
      <c r="FG781" s="9"/>
      <c r="FH781" s="9"/>
      <c r="FI781" s="9"/>
      <c r="FJ781" s="9"/>
      <c r="FK781" s="9"/>
      <c r="FL781" s="9"/>
      <c r="FM781" s="9"/>
      <c r="FN781" s="9"/>
      <c r="FO781" s="9"/>
      <c r="FP781" s="9"/>
      <c r="FQ781" s="9"/>
      <c r="FR781" s="9"/>
      <c r="FS781" s="9"/>
      <c r="FT781" s="9"/>
      <c r="FU781" s="9"/>
      <c r="FV781" s="9"/>
      <c r="FW781" s="9"/>
      <c r="FX781" s="9"/>
      <c r="FY781" s="9"/>
      <c r="FZ781" s="9"/>
    </row>
    <row r="782" spans="10:182" ht="12.75" hidden="1" customHeight="1" x14ac:dyDescent="0.25">
      <c r="J782" s="9"/>
      <c r="K782" s="9"/>
      <c r="L782" s="9"/>
      <c r="M782" s="9"/>
      <c r="N782" s="90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  <c r="EO782" s="9"/>
      <c r="EP782" s="9"/>
      <c r="EQ782" s="9"/>
      <c r="ER782" s="9"/>
      <c r="ES782" s="9"/>
      <c r="ET782" s="9"/>
      <c r="EU782" s="9"/>
      <c r="EV782" s="9"/>
      <c r="EW782" s="9"/>
      <c r="EX782" s="9"/>
      <c r="EY782" s="9"/>
      <c r="EZ782" s="9"/>
      <c r="FA782" s="9"/>
      <c r="FB782" s="9"/>
      <c r="FC782" s="9"/>
      <c r="FD782" s="9"/>
      <c r="FE782" s="9"/>
      <c r="FF782" s="9"/>
      <c r="FG782" s="9"/>
      <c r="FH782" s="9"/>
      <c r="FI782" s="9"/>
      <c r="FJ782" s="9"/>
      <c r="FK782" s="9"/>
      <c r="FL782" s="9"/>
      <c r="FM782" s="9"/>
      <c r="FN782" s="9"/>
      <c r="FO782" s="9"/>
      <c r="FP782" s="9"/>
      <c r="FQ782" s="9"/>
      <c r="FR782" s="9"/>
      <c r="FS782" s="9"/>
      <c r="FT782" s="9"/>
      <c r="FU782" s="9"/>
      <c r="FV782" s="9"/>
      <c r="FW782" s="9"/>
      <c r="FX782" s="9"/>
      <c r="FY782" s="9"/>
      <c r="FZ782" s="9"/>
    </row>
    <row r="783" spans="10:182" ht="12.75" hidden="1" customHeight="1" x14ac:dyDescent="0.25">
      <c r="J783" s="9"/>
      <c r="K783" s="9"/>
      <c r="L783" s="9"/>
      <c r="M783" s="9"/>
      <c r="N783" s="90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  <c r="EM783" s="9"/>
      <c r="EN783" s="9"/>
      <c r="EO783" s="9"/>
      <c r="EP783" s="9"/>
      <c r="EQ783" s="9"/>
      <c r="ER783" s="9"/>
      <c r="ES783" s="9"/>
      <c r="ET783" s="9"/>
      <c r="EU783" s="9"/>
      <c r="EV783" s="9"/>
      <c r="EW783" s="9"/>
      <c r="EX783" s="9"/>
      <c r="EY783" s="9"/>
      <c r="EZ783" s="9"/>
      <c r="FA783" s="9"/>
      <c r="FB783" s="9"/>
      <c r="FC783" s="9"/>
      <c r="FD783" s="9"/>
      <c r="FE783" s="9"/>
      <c r="FF783" s="9"/>
      <c r="FG783" s="9"/>
      <c r="FH783" s="9"/>
      <c r="FI783" s="9"/>
      <c r="FJ783" s="9"/>
      <c r="FK783" s="9"/>
      <c r="FL783" s="9"/>
      <c r="FM783" s="9"/>
      <c r="FN783" s="9"/>
      <c r="FO783" s="9"/>
      <c r="FP783" s="9"/>
      <c r="FQ783" s="9"/>
      <c r="FR783" s="9"/>
      <c r="FS783" s="9"/>
      <c r="FT783" s="9"/>
      <c r="FU783" s="9"/>
      <c r="FV783" s="9"/>
      <c r="FW783" s="9"/>
      <c r="FX783" s="9"/>
      <c r="FY783" s="9"/>
      <c r="FZ783" s="9"/>
    </row>
    <row r="784" spans="10:182" ht="12.75" hidden="1" customHeight="1" x14ac:dyDescent="0.25">
      <c r="J784" s="9"/>
      <c r="K784" s="9"/>
      <c r="L784" s="9"/>
      <c r="M784" s="9"/>
      <c r="N784" s="90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  <c r="EF784" s="9"/>
      <c r="EG784" s="9"/>
      <c r="EH784" s="9"/>
      <c r="EI784" s="9"/>
      <c r="EJ784" s="9"/>
      <c r="EK784" s="9"/>
      <c r="EL784" s="9"/>
      <c r="EM784" s="9"/>
      <c r="EN784" s="9"/>
      <c r="EO784" s="9"/>
      <c r="EP784" s="9"/>
      <c r="EQ784" s="9"/>
      <c r="ER784" s="9"/>
      <c r="ES784" s="9"/>
      <c r="ET784" s="9"/>
      <c r="EU784" s="9"/>
      <c r="EV784" s="9"/>
      <c r="EW784" s="9"/>
      <c r="EX784" s="9"/>
      <c r="EY784" s="9"/>
      <c r="EZ784" s="9"/>
      <c r="FA784" s="9"/>
      <c r="FB784" s="9"/>
      <c r="FC784" s="9"/>
      <c r="FD784" s="9"/>
      <c r="FE784" s="9"/>
      <c r="FF784" s="9"/>
      <c r="FG784" s="9"/>
      <c r="FH784" s="9"/>
      <c r="FI784" s="9"/>
      <c r="FJ784" s="9"/>
      <c r="FK784" s="9"/>
      <c r="FL784" s="9"/>
      <c r="FM784" s="9"/>
      <c r="FN784" s="9"/>
      <c r="FO784" s="9"/>
      <c r="FP784" s="9"/>
      <c r="FQ784" s="9"/>
      <c r="FR784" s="9"/>
      <c r="FS784" s="9"/>
      <c r="FT784" s="9"/>
      <c r="FU784" s="9"/>
      <c r="FV784" s="9"/>
      <c r="FW784" s="9"/>
      <c r="FX784" s="9"/>
      <c r="FY784" s="9"/>
      <c r="FZ784" s="9"/>
    </row>
    <row r="785" spans="10:182" ht="12.75" hidden="1" customHeight="1" x14ac:dyDescent="0.25">
      <c r="J785" s="9"/>
      <c r="K785" s="9"/>
      <c r="L785" s="9"/>
      <c r="M785" s="9"/>
      <c r="N785" s="90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  <c r="EF785" s="9"/>
      <c r="EG785" s="9"/>
      <c r="EH785" s="9"/>
      <c r="EI785" s="9"/>
      <c r="EJ785" s="9"/>
      <c r="EK785" s="9"/>
      <c r="EL785" s="9"/>
      <c r="EM785" s="9"/>
      <c r="EN785" s="9"/>
      <c r="EO785" s="9"/>
      <c r="EP785" s="9"/>
      <c r="EQ785" s="9"/>
      <c r="ER785" s="9"/>
      <c r="ES785" s="9"/>
      <c r="ET785" s="9"/>
      <c r="EU785" s="9"/>
      <c r="EV785" s="9"/>
      <c r="EW785" s="9"/>
      <c r="EX785" s="9"/>
      <c r="EY785" s="9"/>
      <c r="EZ785" s="9"/>
      <c r="FA785" s="9"/>
      <c r="FB785" s="9"/>
      <c r="FC785" s="9"/>
      <c r="FD785" s="9"/>
      <c r="FE785" s="9"/>
      <c r="FF785" s="9"/>
      <c r="FG785" s="9"/>
      <c r="FH785" s="9"/>
      <c r="FI785" s="9"/>
      <c r="FJ785" s="9"/>
      <c r="FK785" s="9"/>
      <c r="FL785" s="9"/>
      <c r="FM785" s="9"/>
      <c r="FN785" s="9"/>
      <c r="FO785" s="9"/>
      <c r="FP785" s="9"/>
      <c r="FQ785" s="9"/>
      <c r="FR785" s="9"/>
      <c r="FS785" s="9"/>
      <c r="FT785" s="9"/>
      <c r="FU785" s="9"/>
      <c r="FV785" s="9"/>
      <c r="FW785" s="9"/>
      <c r="FX785" s="9"/>
      <c r="FY785" s="9"/>
      <c r="FZ785" s="9"/>
    </row>
    <row r="786" spans="10:182" ht="12.75" hidden="1" customHeight="1" x14ac:dyDescent="0.25">
      <c r="J786" s="9"/>
      <c r="K786" s="9"/>
      <c r="L786" s="9"/>
      <c r="M786" s="9"/>
      <c r="N786" s="90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  <c r="EH786" s="9"/>
      <c r="EI786" s="9"/>
      <c r="EJ786" s="9"/>
      <c r="EK786" s="9"/>
      <c r="EL786" s="9"/>
      <c r="EM786" s="9"/>
      <c r="EN786" s="9"/>
      <c r="EO786" s="9"/>
      <c r="EP786" s="9"/>
      <c r="EQ786" s="9"/>
      <c r="ER786" s="9"/>
      <c r="ES786" s="9"/>
      <c r="ET786" s="9"/>
      <c r="EU786" s="9"/>
      <c r="EV786" s="9"/>
      <c r="EW786" s="9"/>
      <c r="EX786" s="9"/>
      <c r="EY786" s="9"/>
      <c r="EZ786" s="9"/>
      <c r="FA786" s="9"/>
      <c r="FB786" s="9"/>
      <c r="FC786" s="9"/>
      <c r="FD786" s="9"/>
      <c r="FE786" s="9"/>
      <c r="FF786" s="9"/>
      <c r="FG786" s="9"/>
      <c r="FH786" s="9"/>
      <c r="FI786" s="9"/>
      <c r="FJ786" s="9"/>
      <c r="FK786" s="9"/>
      <c r="FL786" s="9"/>
      <c r="FM786" s="9"/>
      <c r="FN786" s="9"/>
      <c r="FO786" s="9"/>
      <c r="FP786" s="9"/>
      <c r="FQ786" s="9"/>
      <c r="FR786" s="9"/>
      <c r="FS786" s="9"/>
      <c r="FT786" s="9"/>
      <c r="FU786" s="9"/>
      <c r="FV786" s="9"/>
      <c r="FW786" s="9"/>
      <c r="FX786" s="9"/>
      <c r="FY786" s="9"/>
      <c r="FZ786" s="9"/>
    </row>
    <row r="787" spans="10:182" ht="12.75" hidden="1" customHeight="1" x14ac:dyDescent="0.25">
      <c r="J787" s="9"/>
      <c r="K787" s="9"/>
      <c r="L787" s="9"/>
      <c r="M787" s="9"/>
      <c r="N787" s="90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  <c r="EH787" s="9"/>
      <c r="EI787" s="9"/>
      <c r="EJ787" s="9"/>
      <c r="EK787" s="9"/>
      <c r="EL787" s="9"/>
      <c r="EM787" s="9"/>
      <c r="EN787" s="9"/>
      <c r="EO787" s="9"/>
      <c r="EP787" s="9"/>
      <c r="EQ787" s="9"/>
      <c r="ER787" s="9"/>
      <c r="ES787" s="9"/>
      <c r="ET787" s="9"/>
      <c r="EU787" s="9"/>
      <c r="EV787" s="9"/>
      <c r="EW787" s="9"/>
      <c r="EX787" s="9"/>
      <c r="EY787" s="9"/>
      <c r="EZ787" s="9"/>
      <c r="FA787" s="9"/>
      <c r="FB787" s="9"/>
      <c r="FC787" s="9"/>
      <c r="FD787" s="9"/>
      <c r="FE787" s="9"/>
      <c r="FF787" s="9"/>
      <c r="FG787" s="9"/>
      <c r="FH787" s="9"/>
      <c r="FI787" s="9"/>
      <c r="FJ787" s="9"/>
      <c r="FK787" s="9"/>
      <c r="FL787" s="9"/>
      <c r="FM787" s="9"/>
      <c r="FN787" s="9"/>
      <c r="FO787" s="9"/>
      <c r="FP787" s="9"/>
      <c r="FQ787" s="9"/>
      <c r="FR787" s="9"/>
      <c r="FS787" s="9"/>
      <c r="FT787" s="9"/>
      <c r="FU787" s="9"/>
      <c r="FV787" s="9"/>
      <c r="FW787" s="9"/>
      <c r="FX787" s="9"/>
      <c r="FY787" s="9"/>
      <c r="FZ787" s="9"/>
    </row>
    <row r="788" spans="10:182" ht="12.75" hidden="1" customHeight="1" x14ac:dyDescent="0.25">
      <c r="J788" s="9"/>
      <c r="K788" s="9"/>
      <c r="L788" s="9"/>
      <c r="M788" s="9"/>
      <c r="N788" s="90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  <c r="EF788" s="9"/>
      <c r="EG788" s="9"/>
      <c r="EH788" s="9"/>
      <c r="EI788" s="9"/>
      <c r="EJ788" s="9"/>
      <c r="EK788" s="9"/>
      <c r="EL788" s="9"/>
      <c r="EM788" s="9"/>
      <c r="EN788" s="9"/>
      <c r="EO788" s="9"/>
      <c r="EP788" s="9"/>
      <c r="EQ788" s="9"/>
      <c r="ER788" s="9"/>
      <c r="ES788" s="9"/>
      <c r="ET788" s="9"/>
      <c r="EU788" s="9"/>
      <c r="EV788" s="9"/>
      <c r="EW788" s="9"/>
      <c r="EX788" s="9"/>
      <c r="EY788" s="9"/>
      <c r="EZ788" s="9"/>
      <c r="FA788" s="9"/>
      <c r="FB788" s="9"/>
      <c r="FC788" s="9"/>
      <c r="FD788" s="9"/>
      <c r="FE788" s="9"/>
      <c r="FF788" s="9"/>
      <c r="FG788" s="9"/>
      <c r="FH788" s="9"/>
      <c r="FI788" s="9"/>
      <c r="FJ788" s="9"/>
      <c r="FK788" s="9"/>
      <c r="FL788" s="9"/>
      <c r="FM788" s="9"/>
      <c r="FN788" s="9"/>
      <c r="FO788" s="9"/>
      <c r="FP788" s="9"/>
      <c r="FQ788" s="9"/>
      <c r="FR788" s="9"/>
      <c r="FS788" s="9"/>
      <c r="FT788" s="9"/>
      <c r="FU788" s="9"/>
      <c r="FV788" s="9"/>
      <c r="FW788" s="9"/>
      <c r="FX788" s="9"/>
      <c r="FY788" s="9"/>
      <c r="FZ788" s="9"/>
    </row>
    <row r="789" spans="10:182" ht="12.75" hidden="1" customHeight="1" x14ac:dyDescent="0.25">
      <c r="J789" s="9"/>
      <c r="K789" s="9"/>
      <c r="L789" s="9"/>
      <c r="M789" s="9"/>
      <c r="N789" s="90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/>
      <c r="EG789" s="9"/>
      <c r="EH789" s="9"/>
      <c r="EI789" s="9"/>
      <c r="EJ789" s="9"/>
      <c r="EK789" s="9"/>
      <c r="EL789" s="9"/>
      <c r="EM789" s="9"/>
      <c r="EN789" s="9"/>
      <c r="EO789" s="9"/>
      <c r="EP789" s="9"/>
      <c r="EQ789" s="9"/>
      <c r="ER789" s="9"/>
      <c r="ES789" s="9"/>
      <c r="ET789" s="9"/>
      <c r="EU789" s="9"/>
      <c r="EV789" s="9"/>
      <c r="EW789" s="9"/>
      <c r="EX789" s="9"/>
      <c r="EY789" s="9"/>
      <c r="EZ789" s="9"/>
      <c r="FA789" s="9"/>
      <c r="FB789" s="9"/>
      <c r="FC789" s="9"/>
      <c r="FD789" s="9"/>
      <c r="FE789" s="9"/>
      <c r="FF789" s="9"/>
      <c r="FG789" s="9"/>
      <c r="FH789" s="9"/>
      <c r="FI789" s="9"/>
      <c r="FJ789" s="9"/>
      <c r="FK789" s="9"/>
      <c r="FL789" s="9"/>
      <c r="FM789" s="9"/>
      <c r="FN789" s="9"/>
      <c r="FO789" s="9"/>
      <c r="FP789" s="9"/>
      <c r="FQ789" s="9"/>
      <c r="FR789" s="9"/>
      <c r="FS789" s="9"/>
      <c r="FT789" s="9"/>
      <c r="FU789" s="9"/>
      <c r="FV789" s="9"/>
      <c r="FW789" s="9"/>
      <c r="FX789" s="9"/>
      <c r="FY789" s="9"/>
      <c r="FZ789" s="9"/>
    </row>
    <row r="790" spans="10:182" ht="12.75" hidden="1" customHeight="1" x14ac:dyDescent="0.25">
      <c r="J790" s="9"/>
      <c r="K790" s="9"/>
      <c r="L790" s="9"/>
      <c r="M790" s="9"/>
      <c r="N790" s="90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  <c r="EF790" s="9"/>
      <c r="EG790" s="9"/>
      <c r="EH790" s="9"/>
      <c r="EI790" s="9"/>
      <c r="EJ790" s="9"/>
      <c r="EK790" s="9"/>
      <c r="EL790" s="9"/>
      <c r="EM790" s="9"/>
      <c r="EN790" s="9"/>
      <c r="EO790" s="9"/>
      <c r="EP790" s="9"/>
      <c r="EQ790" s="9"/>
      <c r="ER790" s="9"/>
      <c r="ES790" s="9"/>
      <c r="ET790" s="9"/>
      <c r="EU790" s="9"/>
      <c r="EV790" s="9"/>
      <c r="EW790" s="9"/>
      <c r="EX790" s="9"/>
      <c r="EY790" s="9"/>
      <c r="EZ790" s="9"/>
      <c r="FA790" s="9"/>
      <c r="FB790" s="9"/>
      <c r="FC790" s="9"/>
      <c r="FD790" s="9"/>
      <c r="FE790" s="9"/>
      <c r="FF790" s="9"/>
      <c r="FG790" s="9"/>
      <c r="FH790" s="9"/>
      <c r="FI790" s="9"/>
      <c r="FJ790" s="9"/>
      <c r="FK790" s="9"/>
      <c r="FL790" s="9"/>
      <c r="FM790" s="9"/>
      <c r="FN790" s="9"/>
      <c r="FO790" s="9"/>
      <c r="FP790" s="9"/>
      <c r="FQ790" s="9"/>
      <c r="FR790" s="9"/>
      <c r="FS790" s="9"/>
      <c r="FT790" s="9"/>
      <c r="FU790" s="9"/>
      <c r="FV790" s="9"/>
      <c r="FW790" s="9"/>
      <c r="FX790" s="9"/>
      <c r="FY790" s="9"/>
      <c r="FZ790" s="9"/>
    </row>
    <row r="791" spans="10:182" ht="12.75" hidden="1" customHeight="1" x14ac:dyDescent="0.25">
      <c r="J791" s="9"/>
      <c r="K791" s="9"/>
      <c r="L791" s="9"/>
      <c r="M791" s="9"/>
      <c r="N791" s="90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/>
      <c r="EG791" s="9"/>
      <c r="EH791" s="9"/>
      <c r="EI791" s="9"/>
      <c r="EJ791" s="9"/>
      <c r="EK791" s="9"/>
      <c r="EL791" s="9"/>
      <c r="EM791" s="9"/>
      <c r="EN791" s="9"/>
      <c r="EO791" s="9"/>
      <c r="EP791" s="9"/>
      <c r="EQ791" s="9"/>
      <c r="ER791" s="9"/>
      <c r="ES791" s="9"/>
      <c r="ET791" s="9"/>
      <c r="EU791" s="9"/>
      <c r="EV791" s="9"/>
      <c r="EW791" s="9"/>
      <c r="EX791" s="9"/>
      <c r="EY791" s="9"/>
      <c r="EZ791" s="9"/>
      <c r="FA791" s="9"/>
      <c r="FB791" s="9"/>
      <c r="FC791" s="9"/>
      <c r="FD791" s="9"/>
      <c r="FE791" s="9"/>
      <c r="FF791" s="9"/>
      <c r="FG791" s="9"/>
      <c r="FH791" s="9"/>
      <c r="FI791" s="9"/>
      <c r="FJ791" s="9"/>
      <c r="FK791" s="9"/>
      <c r="FL791" s="9"/>
      <c r="FM791" s="9"/>
      <c r="FN791" s="9"/>
      <c r="FO791" s="9"/>
      <c r="FP791" s="9"/>
      <c r="FQ791" s="9"/>
      <c r="FR791" s="9"/>
      <c r="FS791" s="9"/>
      <c r="FT791" s="9"/>
      <c r="FU791" s="9"/>
      <c r="FV791" s="9"/>
      <c r="FW791" s="9"/>
      <c r="FX791" s="9"/>
      <c r="FY791" s="9"/>
      <c r="FZ791" s="9"/>
    </row>
    <row r="792" spans="10:182" ht="12.75" hidden="1" customHeight="1" x14ac:dyDescent="0.25">
      <c r="J792" s="9"/>
      <c r="K792" s="9"/>
      <c r="L792" s="9"/>
      <c r="M792" s="9"/>
      <c r="N792" s="90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  <c r="EH792" s="9"/>
      <c r="EI792" s="9"/>
      <c r="EJ792" s="9"/>
      <c r="EK792" s="9"/>
      <c r="EL792" s="9"/>
      <c r="EM792" s="9"/>
      <c r="EN792" s="9"/>
      <c r="EO792" s="9"/>
      <c r="EP792" s="9"/>
      <c r="EQ792" s="9"/>
      <c r="ER792" s="9"/>
      <c r="ES792" s="9"/>
      <c r="ET792" s="9"/>
      <c r="EU792" s="9"/>
      <c r="EV792" s="9"/>
      <c r="EW792" s="9"/>
      <c r="EX792" s="9"/>
      <c r="EY792" s="9"/>
      <c r="EZ792" s="9"/>
      <c r="FA792" s="9"/>
      <c r="FB792" s="9"/>
      <c r="FC792" s="9"/>
      <c r="FD792" s="9"/>
      <c r="FE792" s="9"/>
      <c r="FF792" s="9"/>
      <c r="FG792" s="9"/>
      <c r="FH792" s="9"/>
      <c r="FI792" s="9"/>
      <c r="FJ792" s="9"/>
      <c r="FK792" s="9"/>
      <c r="FL792" s="9"/>
      <c r="FM792" s="9"/>
      <c r="FN792" s="9"/>
      <c r="FO792" s="9"/>
      <c r="FP792" s="9"/>
      <c r="FQ792" s="9"/>
      <c r="FR792" s="9"/>
      <c r="FS792" s="9"/>
      <c r="FT792" s="9"/>
      <c r="FU792" s="9"/>
      <c r="FV792" s="9"/>
      <c r="FW792" s="9"/>
      <c r="FX792" s="9"/>
      <c r="FY792" s="9"/>
      <c r="FZ792" s="9"/>
    </row>
    <row r="793" spans="10:182" ht="12.75" hidden="1" customHeight="1" x14ac:dyDescent="0.25">
      <c r="J793" s="9"/>
      <c r="K793" s="9"/>
      <c r="L793" s="9"/>
      <c r="M793" s="9"/>
      <c r="N793" s="90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  <c r="EC793" s="9"/>
      <c r="ED793" s="9"/>
      <c r="EE793" s="9"/>
      <c r="EF793" s="9"/>
      <c r="EG793" s="9"/>
      <c r="EH793" s="9"/>
      <c r="EI793" s="9"/>
      <c r="EJ793" s="9"/>
      <c r="EK793" s="9"/>
      <c r="EL793" s="9"/>
      <c r="EM793" s="9"/>
      <c r="EN793" s="9"/>
      <c r="EO793" s="9"/>
      <c r="EP793" s="9"/>
      <c r="EQ793" s="9"/>
      <c r="ER793" s="9"/>
      <c r="ES793" s="9"/>
      <c r="ET793" s="9"/>
      <c r="EU793" s="9"/>
      <c r="EV793" s="9"/>
      <c r="EW793" s="9"/>
      <c r="EX793" s="9"/>
      <c r="EY793" s="9"/>
      <c r="EZ793" s="9"/>
      <c r="FA793" s="9"/>
      <c r="FB793" s="9"/>
      <c r="FC793" s="9"/>
      <c r="FD793" s="9"/>
      <c r="FE793" s="9"/>
      <c r="FF793" s="9"/>
      <c r="FG793" s="9"/>
      <c r="FH793" s="9"/>
      <c r="FI793" s="9"/>
      <c r="FJ793" s="9"/>
      <c r="FK793" s="9"/>
      <c r="FL793" s="9"/>
      <c r="FM793" s="9"/>
      <c r="FN793" s="9"/>
      <c r="FO793" s="9"/>
      <c r="FP793" s="9"/>
      <c r="FQ793" s="9"/>
      <c r="FR793" s="9"/>
      <c r="FS793" s="9"/>
      <c r="FT793" s="9"/>
      <c r="FU793" s="9"/>
      <c r="FV793" s="9"/>
      <c r="FW793" s="9"/>
      <c r="FX793" s="9"/>
      <c r="FY793" s="9"/>
      <c r="FZ793" s="9"/>
    </row>
    <row r="794" spans="10:182" ht="12.75" hidden="1" customHeight="1" x14ac:dyDescent="0.25">
      <c r="J794" s="9"/>
      <c r="K794" s="9"/>
      <c r="L794" s="9"/>
      <c r="M794" s="9"/>
      <c r="N794" s="90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  <c r="EC794" s="9"/>
      <c r="ED794" s="9"/>
      <c r="EE794" s="9"/>
      <c r="EF794" s="9"/>
      <c r="EG794" s="9"/>
      <c r="EH794" s="9"/>
      <c r="EI794" s="9"/>
      <c r="EJ794" s="9"/>
      <c r="EK794" s="9"/>
      <c r="EL794" s="9"/>
      <c r="EM794" s="9"/>
      <c r="EN794" s="9"/>
      <c r="EO794" s="9"/>
      <c r="EP794" s="9"/>
      <c r="EQ794" s="9"/>
      <c r="ER794" s="9"/>
      <c r="ES794" s="9"/>
      <c r="ET794" s="9"/>
      <c r="EU794" s="9"/>
      <c r="EV794" s="9"/>
      <c r="EW794" s="9"/>
      <c r="EX794" s="9"/>
      <c r="EY794" s="9"/>
      <c r="EZ794" s="9"/>
      <c r="FA794" s="9"/>
      <c r="FB794" s="9"/>
      <c r="FC794" s="9"/>
      <c r="FD794" s="9"/>
      <c r="FE794" s="9"/>
      <c r="FF794" s="9"/>
      <c r="FG794" s="9"/>
      <c r="FH794" s="9"/>
      <c r="FI794" s="9"/>
      <c r="FJ794" s="9"/>
      <c r="FK794" s="9"/>
      <c r="FL794" s="9"/>
      <c r="FM794" s="9"/>
      <c r="FN794" s="9"/>
      <c r="FO794" s="9"/>
      <c r="FP794" s="9"/>
      <c r="FQ794" s="9"/>
      <c r="FR794" s="9"/>
      <c r="FS794" s="9"/>
      <c r="FT794" s="9"/>
      <c r="FU794" s="9"/>
      <c r="FV794" s="9"/>
      <c r="FW794" s="9"/>
      <c r="FX794" s="9"/>
      <c r="FY794" s="9"/>
      <c r="FZ794" s="9"/>
    </row>
    <row r="795" spans="10:182" ht="12.75" hidden="1" customHeight="1" x14ac:dyDescent="0.25">
      <c r="J795" s="9"/>
      <c r="K795" s="9"/>
      <c r="L795" s="9"/>
      <c r="M795" s="9"/>
      <c r="N795" s="90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/>
      <c r="EG795" s="9"/>
      <c r="EH795" s="9"/>
      <c r="EI795" s="9"/>
      <c r="EJ795" s="9"/>
      <c r="EK795" s="9"/>
      <c r="EL795" s="9"/>
      <c r="EM795" s="9"/>
      <c r="EN795" s="9"/>
      <c r="EO795" s="9"/>
      <c r="EP795" s="9"/>
      <c r="EQ795" s="9"/>
      <c r="ER795" s="9"/>
      <c r="ES795" s="9"/>
      <c r="ET795" s="9"/>
      <c r="EU795" s="9"/>
      <c r="EV795" s="9"/>
      <c r="EW795" s="9"/>
      <c r="EX795" s="9"/>
      <c r="EY795" s="9"/>
      <c r="EZ795" s="9"/>
      <c r="FA795" s="9"/>
      <c r="FB795" s="9"/>
      <c r="FC795" s="9"/>
      <c r="FD795" s="9"/>
      <c r="FE795" s="9"/>
      <c r="FF795" s="9"/>
      <c r="FG795" s="9"/>
      <c r="FH795" s="9"/>
      <c r="FI795" s="9"/>
      <c r="FJ795" s="9"/>
      <c r="FK795" s="9"/>
      <c r="FL795" s="9"/>
      <c r="FM795" s="9"/>
      <c r="FN795" s="9"/>
      <c r="FO795" s="9"/>
      <c r="FP795" s="9"/>
      <c r="FQ795" s="9"/>
      <c r="FR795" s="9"/>
      <c r="FS795" s="9"/>
      <c r="FT795" s="9"/>
      <c r="FU795" s="9"/>
      <c r="FV795" s="9"/>
      <c r="FW795" s="9"/>
      <c r="FX795" s="9"/>
      <c r="FY795" s="9"/>
      <c r="FZ795" s="9"/>
    </row>
    <row r="796" spans="10:182" ht="12.75" hidden="1" customHeight="1" x14ac:dyDescent="0.25">
      <c r="J796" s="9"/>
      <c r="K796" s="9"/>
      <c r="L796" s="9"/>
      <c r="M796" s="9"/>
      <c r="N796" s="90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  <c r="EB796" s="9"/>
      <c r="EC796" s="9"/>
      <c r="ED796" s="9"/>
      <c r="EE796" s="9"/>
      <c r="EF796" s="9"/>
      <c r="EG796" s="9"/>
      <c r="EH796" s="9"/>
      <c r="EI796" s="9"/>
      <c r="EJ796" s="9"/>
      <c r="EK796" s="9"/>
      <c r="EL796" s="9"/>
      <c r="EM796" s="9"/>
      <c r="EN796" s="9"/>
      <c r="EO796" s="9"/>
      <c r="EP796" s="9"/>
      <c r="EQ796" s="9"/>
      <c r="ER796" s="9"/>
      <c r="ES796" s="9"/>
      <c r="ET796" s="9"/>
      <c r="EU796" s="9"/>
      <c r="EV796" s="9"/>
      <c r="EW796" s="9"/>
      <c r="EX796" s="9"/>
      <c r="EY796" s="9"/>
      <c r="EZ796" s="9"/>
      <c r="FA796" s="9"/>
      <c r="FB796" s="9"/>
      <c r="FC796" s="9"/>
      <c r="FD796" s="9"/>
      <c r="FE796" s="9"/>
      <c r="FF796" s="9"/>
      <c r="FG796" s="9"/>
      <c r="FH796" s="9"/>
      <c r="FI796" s="9"/>
      <c r="FJ796" s="9"/>
      <c r="FK796" s="9"/>
      <c r="FL796" s="9"/>
      <c r="FM796" s="9"/>
      <c r="FN796" s="9"/>
      <c r="FO796" s="9"/>
      <c r="FP796" s="9"/>
      <c r="FQ796" s="9"/>
      <c r="FR796" s="9"/>
      <c r="FS796" s="9"/>
      <c r="FT796" s="9"/>
      <c r="FU796" s="9"/>
      <c r="FV796" s="9"/>
      <c r="FW796" s="9"/>
      <c r="FX796" s="9"/>
      <c r="FY796" s="9"/>
      <c r="FZ796" s="9"/>
    </row>
    <row r="797" spans="10:182" ht="12.75" hidden="1" customHeight="1" x14ac:dyDescent="0.25">
      <c r="J797" s="9"/>
      <c r="K797" s="9"/>
      <c r="L797" s="9"/>
      <c r="M797" s="9"/>
      <c r="N797" s="90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  <c r="EC797" s="9"/>
      <c r="ED797" s="9"/>
      <c r="EE797" s="9"/>
      <c r="EF797" s="9"/>
      <c r="EG797" s="9"/>
      <c r="EH797" s="9"/>
      <c r="EI797" s="9"/>
      <c r="EJ797" s="9"/>
      <c r="EK797" s="9"/>
      <c r="EL797" s="9"/>
      <c r="EM797" s="9"/>
      <c r="EN797" s="9"/>
      <c r="EO797" s="9"/>
      <c r="EP797" s="9"/>
      <c r="EQ797" s="9"/>
      <c r="ER797" s="9"/>
      <c r="ES797" s="9"/>
      <c r="ET797" s="9"/>
      <c r="EU797" s="9"/>
      <c r="EV797" s="9"/>
      <c r="EW797" s="9"/>
      <c r="EX797" s="9"/>
      <c r="EY797" s="9"/>
      <c r="EZ797" s="9"/>
      <c r="FA797" s="9"/>
      <c r="FB797" s="9"/>
      <c r="FC797" s="9"/>
      <c r="FD797" s="9"/>
      <c r="FE797" s="9"/>
      <c r="FF797" s="9"/>
      <c r="FG797" s="9"/>
      <c r="FH797" s="9"/>
      <c r="FI797" s="9"/>
      <c r="FJ797" s="9"/>
      <c r="FK797" s="9"/>
      <c r="FL797" s="9"/>
      <c r="FM797" s="9"/>
      <c r="FN797" s="9"/>
      <c r="FO797" s="9"/>
      <c r="FP797" s="9"/>
      <c r="FQ797" s="9"/>
      <c r="FR797" s="9"/>
      <c r="FS797" s="9"/>
      <c r="FT797" s="9"/>
      <c r="FU797" s="9"/>
      <c r="FV797" s="9"/>
      <c r="FW797" s="9"/>
      <c r="FX797" s="9"/>
      <c r="FY797" s="9"/>
      <c r="FZ797" s="9"/>
    </row>
    <row r="798" spans="10:182" ht="12.75" hidden="1" customHeight="1" x14ac:dyDescent="0.25">
      <c r="J798" s="9"/>
      <c r="K798" s="9"/>
      <c r="L798" s="9"/>
      <c r="M798" s="9"/>
      <c r="N798" s="90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  <c r="EC798" s="9"/>
      <c r="ED798" s="9"/>
      <c r="EE798" s="9"/>
      <c r="EF798" s="9"/>
      <c r="EG798" s="9"/>
      <c r="EH798" s="9"/>
      <c r="EI798" s="9"/>
      <c r="EJ798" s="9"/>
      <c r="EK798" s="9"/>
      <c r="EL798" s="9"/>
      <c r="EM798" s="9"/>
      <c r="EN798" s="9"/>
      <c r="EO798" s="9"/>
      <c r="EP798" s="9"/>
      <c r="EQ798" s="9"/>
      <c r="ER798" s="9"/>
      <c r="ES798" s="9"/>
      <c r="ET798" s="9"/>
      <c r="EU798" s="9"/>
      <c r="EV798" s="9"/>
      <c r="EW798" s="9"/>
      <c r="EX798" s="9"/>
      <c r="EY798" s="9"/>
      <c r="EZ798" s="9"/>
      <c r="FA798" s="9"/>
      <c r="FB798" s="9"/>
      <c r="FC798" s="9"/>
      <c r="FD798" s="9"/>
      <c r="FE798" s="9"/>
      <c r="FF798" s="9"/>
      <c r="FG798" s="9"/>
      <c r="FH798" s="9"/>
      <c r="FI798" s="9"/>
      <c r="FJ798" s="9"/>
      <c r="FK798" s="9"/>
      <c r="FL798" s="9"/>
      <c r="FM798" s="9"/>
      <c r="FN798" s="9"/>
      <c r="FO798" s="9"/>
      <c r="FP798" s="9"/>
      <c r="FQ798" s="9"/>
      <c r="FR798" s="9"/>
      <c r="FS798" s="9"/>
      <c r="FT798" s="9"/>
      <c r="FU798" s="9"/>
      <c r="FV798" s="9"/>
      <c r="FW798" s="9"/>
      <c r="FX798" s="9"/>
      <c r="FY798" s="9"/>
      <c r="FZ798" s="9"/>
    </row>
    <row r="799" spans="10:182" ht="12.75" hidden="1" customHeight="1" x14ac:dyDescent="0.25">
      <c r="J799" s="9"/>
      <c r="K799" s="9"/>
      <c r="L799" s="9"/>
      <c r="M799" s="9"/>
      <c r="N799" s="90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  <c r="EF799" s="9"/>
      <c r="EG799" s="9"/>
      <c r="EH799" s="9"/>
      <c r="EI799" s="9"/>
      <c r="EJ799" s="9"/>
      <c r="EK799" s="9"/>
      <c r="EL799" s="9"/>
      <c r="EM799" s="9"/>
      <c r="EN799" s="9"/>
      <c r="EO799" s="9"/>
      <c r="EP799" s="9"/>
      <c r="EQ799" s="9"/>
      <c r="ER799" s="9"/>
      <c r="ES799" s="9"/>
      <c r="ET799" s="9"/>
      <c r="EU799" s="9"/>
      <c r="EV799" s="9"/>
      <c r="EW799" s="9"/>
      <c r="EX799" s="9"/>
      <c r="EY799" s="9"/>
      <c r="EZ799" s="9"/>
      <c r="FA799" s="9"/>
      <c r="FB799" s="9"/>
      <c r="FC799" s="9"/>
      <c r="FD799" s="9"/>
      <c r="FE799" s="9"/>
      <c r="FF799" s="9"/>
      <c r="FG799" s="9"/>
      <c r="FH799" s="9"/>
      <c r="FI799" s="9"/>
      <c r="FJ799" s="9"/>
      <c r="FK799" s="9"/>
      <c r="FL799" s="9"/>
      <c r="FM799" s="9"/>
      <c r="FN799" s="9"/>
      <c r="FO799" s="9"/>
      <c r="FP799" s="9"/>
      <c r="FQ799" s="9"/>
      <c r="FR799" s="9"/>
      <c r="FS799" s="9"/>
      <c r="FT799" s="9"/>
      <c r="FU799" s="9"/>
      <c r="FV799" s="9"/>
      <c r="FW799" s="9"/>
      <c r="FX799" s="9"/>
      <c r="FY799" s="9"/>
      <c r="FZ799" s="9"/>
    </row>
    <row r="800" spans="10:182" ht="12.75" hidden="1" customHeight="1" x14ac:dyDescent="0.25">
      <c r="J800" s="9"/>
      <c r="K800" s="9"/>
      <c r="L800" s="9"/>
      <c r="M800" s="9"/>
      <c r="N800" s="90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  <c r="EC800" s="9"/>
      <c r="ED800" s="9"/>
      <c r="EE800" s="9"/>
      <c r="EF800" s="9"/>
      <c r="EG800" s="9"/>
      <c r="EH800" s="9"/>
      <c r="EI800" s="9"/>
      <c r="EJ800" s="9"/>
      <c r="EK800" s="9"/>
      <c r="EL800" s="9"/>
      <c r="EM800" s="9"/>
      <c r="EN800" s="9"/>
      <c r="EO800" s="9"/>
      <c r="EP800" s="9"/>
      <c r="EQ800" s="9"/>
      <c r="ER800" s="9"/>
      <c r="ES800" s="9"/>
      <c r="ET800" s="9"/>
      <c r="EU800" s="9"/>
      <c r="EV800" s="9"/>
      <c r="EW800" s="9"/>
      <c r="EX800" s="9"/>
      <c r="EY800" s="9"/>
      <c r="EZ800" s="9"/>
      <c r="FA800" s="9"/>
      <c r="FB800" s="9"/>
      <c r="FC800" s="9"/>
      <c r="FD800" s="9"/>
      <c r="FE800" s="9"/>
      <c r="FF800" s="9"/>
      <c r="FG800" s="9"/>
      <c r="FH800" s="9"/>
      <c r="FI800" s="9"/>
      <c r="FJ800" s="9"/>
      <c r="FK800" s="9"/>
      <c r="FL800" s="9"/>
      <c r="FM800" s="9"/>
      <c r="FN800" s="9"/>
      <c r="FO800" s="9"/>
      <c r="FP800" s="9"/>
      <c r="FQ800" s="9"/>
      <c r="FR800" s="9"/>
      <c r="FS800" s="9"/>
      <c r="FT800" s="9"/>
      <c r="FU800" s="9"/>
      <c r="FV800" s="9"/>
      <c r="FW800" s="9"/>
      <c r="FX800" s="9"/>
      <c r="FY800" s="9"/>
      <c r="FZ800" s="9"/>
    </row>
    <row r="801" spans="10:182" ht="12.75" hidden="1" customHeight="1" x14ac:dyDescent="0.25">
      <c r="J801" s="9"/>
      <c r="K801" s="9"/>
      <c r="L801" s="9"/>
      <c r="M801" s="9"/>
      <c r="N801" s="90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  <c r="EC801" s="9"/>
      <c r="ED801" s="9"/>
      <c r="EE801" s="9"/>
      <c r="EF801" s="9"/>
      <c r="EG801" s="9"/>
      <c r="EH801" s="9"/>
      <c r="EI801" s="9"/>
      <c r="EJ801" s="9"/>
      <c r="EK801" s="9"/>
      <c r="EL801" s="9"/>
      <c r="EM801" s="9"/>
      <c r="EN801" s="9"/>
      <c r="EO801" s="9"/>
      <c r="EP801" s="9"/>
      <c r="EQ801" s="9"/>
      <c r="ER801" s="9"/>
      <c r="ES801" s="9"/>
      <c r="ET801" s="9"/>
      <c r="EU801" s="9"/>
      <c r="EV801" s="9"/>
      <c r="EW801" s="9"/>
      <c r="EX801" s="9"/>
      <c r="EY801" s="9"/>
      <c r="EZ801" s="9"/>
      <c r="FA801" s="9"/>
      <c r="FB801" s="9"/>
      <c r="FC801" s="9"/>
      <c r="FD801" s="9"/>
      <c r="FE801" s="9"/>
      <c r="FF801" s="9"/>
      <c r="FG801" s="9"/>
      <c r="FH801" s="9"/>
      <c r="FI801" s="9"/>
      <c r="FJ801" s="9"/>
      <c r="FK801" s="9"/>
      <c r="FL801" s="9"/>
      <c r="FM801" s="9"/>
      <c r="FN801" s="9"/>
      <c r="FO801" s="9"/>
      <c r="FP801" s="9"/>
      <c r="FQ801" s="9"/>
      <c r="FR801" s="9"/>
      <c r="FS801" s="9"/>
      <c r="FT801" s="9"/>
      <c r="FU801" s="9"/>
      <c r="FV801" s="9"/>
      <c r="FW801" s="9"/>
      <c r="FX801" s="9"/>
      <c r="FY801" s="9"/>
      <c r="FZ801" s="9"/>
    </row>
    <row r="802" spans="10:182" ht="12.75" hidden="1" customHeight="1" x14ac:dyDescent="0.25">
      <c r="J802" s="9"/>
      <c r="K802" s="9"/>
      <c r="L802" s="9"/>
      <c r="M802" s="9"/>
      <c r="N802" s="90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  <c r="EB802" s="9"/>
      <c r="EC802" s="9"/>
      <c r="ED802" s="9"/>
      <c r="EE802" s="9"/>
      <c r="EF802" s="9"/>
      <c r="EG802" s="9"/>
      <c r="EH802" s="9"/>
      <c r="EI802" s="9"/>
      <c r="EJ802" s="9"/>
      <c r="EK802" s="9"/>
      <c r="EL802" s="9"/>
      <c r="EM802" s="9"/>
      <c r="EN802" s="9"/>
      <c r="EO802" s="9"/>
      <c r="EP802" s="9"/>
      <c r="EQ802" s="9"/>
      <c r="ER802" s="9"/>
      <c r="ES802" s="9"/>
      <c r="ET802" s="9"/>
      <c r="EU802" s="9"/>
      <c r="EV802" s="9"/>
      <c r="EW802" s="9"/>
      <c r="EX802" s="9"/>
      <c r="EY802" s="9"/>
      <c r="EZ802" s="9"/>
      <c r="FA802" s="9"/>
      <c r="FB802" s="9"/>
      <c r="FC802" s="9"/>
      <c r="FD802" s="9"/>
      <c r="FE802" s="9"/>
      <c r="FF802" s="9"/>
      <c r="FG802" s="9"/>
      <c r="FH802" s="9"/>
      <c r="FI802" s="9"/>
      <c r="FJ802" s="9"/>
      <c r="FK802" s="9"/>
      <c r="FL802" s="9"/>
      <c r="FM802" s="9"/>
      <c r="FN802" s="9"/>
      <c r="FO802" s="9"/>
      <c r="FP802" s="9"/>
      <c r="FQ802" s="9"/>
      <c r="FR802" s="9"/>
      <c r="FS802" s="9"/>
      <c r="FT802" s="9"/>
      <c r="FU802" s="9"/>
      <c r="FV802" s="9"/>
      <c r="FW802" s="9"/>
      <c r="FX802" s="9"/>
      <c r="FY802" s="9"/>
      <c r="FZ802" s="9"/>
    </row>
    <row r="803" spans="10:182" ht="12.75" hidden="1" customHeight="1" x14ac:dyDescent="0.25">
      <c r="J803" s="9"/>
      <c r="K803" s="9"/>
      <c r="L803" s="9"/>
      <c r="M803" s="9"/>
      <c r="N803" s="90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/>
      <c r="EG803" s="9"/>
      <c r="EH803" s="9"/>
      <c r="EI803" s="9"/>
      <c r="EJ803" s="9"/>
      <c r="EK803" s="9"/>
      <c r="EL803" s="9"/>
      <c r="EM803" s="9"/>
      <c r="EN803" s="9"/>
      <c r="EO803" s="9"/>
      <c r="EP803" s="9"/>
      <c r="EQ803" s="9"/>
      <c r="ER803" s="9"/>
      <c r="ES803" s="9"/>
      <c r="ET803" s="9"/>
      <c r="EU803" s="9"/>
      <c r="EV803" s="9"/>
      <c r="EW803" s="9"/>
      <c r="EX803" s="9"/>
      <c r="EY803" s="9"/>
      <c r="EZ803" s="9"/>
      <c r="FA803" s="9"/>
      <c r="FB803" s="9"/>
      <c r="FC803" s="9"/>
      <c r="FD803" s="9"/>
      <c r="FE803" s="9"/>
      <c r="FF803" s="9"/>
      <c r="FG803" s="9"/>
      <c r="FH803" s="9"/>
      <c r="FI803" s="9"/>
      <c r="FJ803" s="9"/>
      <c r="FK803" s="9"/>
      <c r="FL803" s="9"/>
      <c r="FM803" s="9"/>
      <c r="FN803" s="9"/>
      <c r="FO803" s="9"/>
      <c r="FP803" s="9"/>
      <c r="FQ803" s="9"/>
      <c r="FR803" s="9"/>
      <c r="FS803" s="9"/>
      <c r="FT803" s="9"/>
      <c r="FU803" s="9"/>
      <c r="FV803" s="9"/>
      <c r="FW803" s="9"/>
      <c r="FX803" s="9"/>
      <c r="FY803" s="9"/>
      <c r="FZ803" s="9"/>
    </row>
    <row r="804" spans="10:182" ht="12.75" hidden="1" customHeight="1" x14ac:dyDescent="0.25">
      <c r="J804" s="9"/>
      <c r="K804" s="9"/>
      <c r="L804" s="9"/>
      <c r="M804" s="9"/>
      <c r="N804" s="90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  <c r="EB804" s="9"/>
      <c r="EC804" s="9"/>
      <c r="ED804" s="9"/>
      <c r="EE804" s="9"/>
      <c r="EF804" s="9"/>
      <c r="EG804" s="9"/>
      <c r="EH804" s="9"/>
      <c r="EI804" s="9"/>
      <c r="EJ804" s="9"/>
      <c r="EK804" s="9"/>
      <c r="EL804" s="9"/>
      <c r="EM804" s="9"/>
      <c r="EN804" s="9"/>
      <c r="EO804" s="9"/>
      <c r="EP804" s="9"/>
      <c r="EQ804" s="9"/>
      <c r="ER804" s="9"/>
      <c r="ES804" s="9"/>
      <c r="ET804" s="9"/>
      <c r="EU804" s="9"/>
      <c r="EV804" s="9"/>
      <c r="EW804" s="9"/>
      <c r="EX804" s="9"/>
      <c r="EY804" s="9"/>
      <c r="EZ804" s="9"/>
      <c r="FA804" s="9"/>
      <c r="FB804" s="9"/>
      <c r="FC804" s="9"/>
      <c r="FD804" s="9"/>
      <c r="FE804" s="9"/>
      <c r="FF804" s="9"/>
      <c r="FG804" s="9"/>
      <c r="FH804" s="9"/>
      <c r="FI804" s="9"/>
      <c r="FJ804" s="9"/>
      <c r="FK804" s="9"/>
      <c r="FL804" s="9"/>
      <c r="FM804" s="9"/>
      <c r="FN804" s="9"/>
      <c r="FO804" s="9"/>
      <c r="FP804" s="9"/>
      <c r="FQ804" s="9"/>
      <c r="FR804" s="9"/>
      <c r="FS804" s="9"/>
      <c r="FT804" s="9"/>
      <c r="FU804" s="9"/>
      <c r="FV804" s="9"/>
      <c r="FW804" s="9"/>
      <c r="FX804" s="9"/>
      <c r="FY804" s="9"/>
      <c r="FZ804" s="9"/>
    </row>
    <row r="805" spans="10:182" ht="12.75" hidden="1" customHeight="1" x14ac:dyDescent="0.25">
      <c r="J805" s="9"/>
      <c r="K805" s="9"/>
      <c r="L805" s="9"/>
      <c r="M805" s="9"/>
      <c r="N805" s="90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  <c r="DM805" s="9"/>
      <c r="DN805" s="9"/>
      <c r="DO805" s="9"/>
      <c r="DP805" s="9"/>
      <c r="DQ805" s="9"/>
      <c r="DR805" s="9"/>
      <c r="DS805" s="9"/>
      <c r="DT805" s="9"/>
      <c r="DU805" s="9"/>
      <c r="DV805" s="9"/>
      <c r="DW805" s="9"/>
      <c r="DX805" s="9"/>
      <c r="DY805" s="9"/>
      <c r="DZ805" s="9"/>
      <c r="EA805" s="9"/>
      <c r="EB805" s="9"/>
      <c r="EC805" s="9"/>
      <c r="ED805" s="9"/>
      <c r="EE805" s="9"/>
      <c r="EF805" s="9"/>
      <c r="EG805" s="9"/>
      <c r="EH805" s="9"/>
      <c r="EI805" s="9"/>
      <c r="EJ805" s="9"/>
      <c r="EK805" s="9"/>
      <c r="EL805" s="9"/>
      <c r="EM805" s="9"/>
      <c r="EN805" s="9"/>
      <c r="EO805" s="9"/>
      <c r="EP805" s="9"/>
      <c r="EQ805" s="9"/>
      <c r="ER805" s="9"/>
      <c r="ES805" s="9"/>
      <c r="ET805" s="9"/>
      <c r="EU805" s="9"/>
      <c r="EV805" s="9"/>
      <c r="EW805" s="9"/>
      <c r="EX805" s="9"/>
      <c r="EY805" s="9"/>
      <c r="EZ805" s="9"/>
      <c r="FA805" s="9"/>
      <c r="FB805" s="9"/>
      <c r="FC805" s="9"/>
      <c r="FD805" s="9"/>
      <c r="FE805" s="9"/>
      <c r="FF805" s="9"/>
      <c r="FG805" s="9"/>
      <c r="FH805" s="9"/>
      <c r="FI805" s="9"/>
      <c r="FJ805" s="9"/>
      <c r="FK805" s="9"/>
      <c r="FL805" s="9"/>
      <c r="FM805" s="9"/>
      <c r="FN805" s="9"/>
      <c r="FO805" s="9"/>
      <c r="FP805" s="9"/>
      <c r="FQ805" s="9"/>
      <c r="FR805" s="9"/>
      <c r="FS805" s="9"/>
      <c r="FT805" s="9"/>
      <c r="FU805" s="9"/>
      <c r="FV805" s="9"/>
      <c r="FW805" s="9"/>
      <c r="FX805" s="9"/>
      <c r="FY805" s="9"/>
      <c r="FZ805" s="9"/>
    </row>
    <row r="806" spans="10:182" ht="12.75" hidden="1" customHeight="1" x14ac:dyDescent="0.25">
      <c r="J806" s="9"/>
      <c r="K806" s="9"/>
      <c r="L806" s="9"/>
      <c r="M806" s="9"/>
      <c r="N806" s="90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  <c r="DM806" s="9"/>
      <c r="DN806" s="9"/>
      <c r="DO806" s="9"/>
      <c r="DP806" s="9"/>
      <c r="DQ806" s="9"/>
      <c r="DR806" s="9"/>
      <c r="DS806" s="9"/>
      <c r="DT806" s="9"/>
      <c r="DU806" s="9"/>
      <c r="DV806" s="9"/>
      <c r="DW806" s="9"/>
      <c r="DX806" s="9"/>
      <c r="DY806" s="9"/>
      <c r="DZ806" s="9"/>
      <c r="EA806" s="9"/>
      <c r="EB806" s="9"/>
      <c r="EC806" s="9"/>
      <c r="ED806" s="9"/>
      <c r="EE806" s="9"/>
      <c r="EF806" s="9"/>
      <c r="EG806" s="9"/>
      <c r="EH806" s="9"/>
      <c r="EI806" s="9"/>
      <c r="EJ806" s="9"/>
      <c r="EK806" s="9"/>
      <c r="EL806" s="9"/>
      <c r="EM806" s="9"/>
      <c r="EN806" s="9"/>
      <c r="EO806" s="9"/>
      <c r="EP806" s="9"/>
      <c r="EQ806" s="9"/>
      <c r="ER806" s="9"/>
      <c r="ES806" s="9"/>
      <c r="ET806" s="9"/>
      <c r="EU806" s="9"/>
      <c r="EV806" s="9"/>
      <c r="EW806" s="9"/>
      <c r="EX806" s="9"/>
      <c r="EY806" s="9"/>
      <c r="EZ806" s="9"/>
      <c r="FA806" s="9"/>
      <c r="FB806" s="9"/>
      <c r="FC806" s="9"/>
      <c r="FD806" s="9"/>
      <c r="FE806" s="9"/>
      <c r="FF806" s="9"/>
      <c r="FG806" s="9"/>
      <c r="FH806" s="9"/>
      <c r="FI806" s="9"/>
      <c r="FJ806" s="9"/>
      <c r="FK806" s="9"/>
      <c r="FL806" s="9"/>
      <c r="FM806" s="9"/>
      <c r="FN806" s="9"/>
      <c r="FO806" s="9"/>
      <c r="FP806" s="9"/>
      <c r="FQ806" s="9"/>
      <c r="FR806" s="9"/>
      <c r="FS806" s="9"/>
      <c r="FT806" s="9"/>
      <c r="FU806" s="9"/>
      <c r="FV806" s="9"/>
      <c r="FW806" s="9"/>
      <c r="FX806" s="9"/>
      <c r="FY806" s="9"/>
      <c r="FZ806" s="9"/>
    </row>
    <row r="807" spans="10:182" ht="12.75" hidden="1" customHeight="1" x14ac:dyDescent="0.25">
      <c r="J807" s="9"/>
      <c r="K807" s="9"/>
      <c r="L807" s="9"/>
      <c r="M807" s="9"/>
      <c r="N807" s="90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  <c r="EB807" s="9"/>
      <c r="EC807" s="9"/>
      <c r="ED807" s="9"/>
      <c r="EE807" s="9"/>
      <c r="EF807" s="9"/>
      <c r="EG807" s="9"/>
      <c r="EH807" s="9"/>
      <c r="EI807" s="9"/>
      <c r="EJ807" s="9"/>
      <c r="EK807" s="9"/>
      <c r="EL807" s="9"/>
      <c r="EM807" s="9"/>
      <c r="EN807" s="9"/>
      <c r="EO807" s="9"/>
      <c r="EP807" s="9"/>
      <c r="EQ807" s="9"/>
      <c r="ER807" s="9"/>
      <c r="ES807" s="9"/>
      <c r="ET807" s="9"/>
      <c r="EU807" s="9"/>
      <c r="EV807" s="9"/>
      <c r="EW807" s="9"/>
      <c r="EX807" s="9"/>
      <c r="EY807" s="9"/>
      <c r="EZ807" s="9"/>
      <c r="FA807" s="9"/>
      <c r="FB807" s="9"/>
      <c r="FC807" s="9"/>
      <c r="FD807" s="9"/>
      <c r="FE807" s="9"/>
      <c r="FF807" s="9"/>
      <c r="FG807" s="9"/>
      <c r="FH807" s="9"/>
      <c r="FI807" s="9"/>
      <c r="FJ807" s="9"/>
      <c r="FK807" s="9"/>
      <c r="FL807" s="9"/>
      <c r="FM807" s="9"/>
      <c r="FN807" s="9"/>
      <c r="FO807" s="9"/>
      <c r="FP807" s="9"/>
      <c r="FQ807" s="9"/>
      <c r="FR807" s="9"/>
      <c r="FS807" s="9"/>
      <c r="FT807" s="9"/>
      <c r="FU807" s="9"/>
      <c r="FV807" s="9"/>
      <c r="FW807" s="9"/>
      <c r="FX807" s="9"/>
      <c r="FY807" s="9"/>
      <c r="FZ807" s="9"/>
    </row>
    <row r="808" spans="10:182" ht="12.75" hidden="1" customHeight="1" x14ac:dyDescent="0.25">
      <c r="J808" s="9"/>
      <c r="K808" s="9"/>
      <c r="L808" s="9"/>
      <c r="M808" s="9"/>
      <c r="N808" s="90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  <c r="EC808" s="9"/>
      <c r="ED808" s="9"/>
      <c r="EE808" s="9"/>
      <c r="EF808" s="9"/>
      <c r="EG808" s="9"/>
      <c r="EH808" s="9"/>
      <c r="EI808" s="9"/>
      <c r="EJ808" s="9"/>
      <c r="EK808" s="9"/>
      <c r="EL808" s="9"/>
      <c r="EM808" s="9"/>
      <c r="EN808" s="9"/>
      <c r="EO808" s="9"/>
      <c r="EP808" s="9"/>
      <c r="EQ808" s="9"/>
      <c r="ER808" s="9"/>
      <c r="ES808" s="9"/>
      <c r="ET808" s="9"/>
      <c r="EU808" s="9"/>
      <c r="EV808" s="9"/>
      <c r="EW808" s="9"/>
      <c r="EX808" s="9"/>
      <c r="EY808" s="9"/>
      <c r="EZ808" s="9"/>
      <c r="FA808" s="9"/>
      <c r="FB808" s="9"/>
      <c r="FC808" s="9"/>
      <c r="FD808" s="9"/>
      <c r="FE808" s="9"/>
      <c r="FF808" s="9"/>
      <c r="FG808" s="9"/>
      <c r="FH808" s="9"/>
      <c r="FI808" s="9"/>
      <c r="FJ808" s="9"/>
      <c r="FK808" s="9"/>
      <c r="FL808" s="9"/>
      <c r="FM808" s="9"/>
      <c r="FN808" s="9"/>
      <c r="FO808" s="9"/>
      <c r="FP808" s="9"/>
      <c r="FQ808" s="9"/>
      <c r="FR808" s="9"/>
      <c r="FS808" s="9"/>
      <c r="FT808" s="9"/>
      <c r="FU808" s="9"/>
      <c r="FV808" s="9"/>
      <c r="FW808" s="9"/>
      <c r="FX808" s="9"/>
      <c r="FY808" s="9"/>
      <c r="FZ808" s="9"/>
    </row>
    <row r="809" spans="10:182" ht="12.75" hidden="1" customHeight="1" x14ac:dyDescent="0.25">
      <c r="J809" s="9"/>
      <c r="K809" s="9"/>
      <c r="L809" s="9"/>
      <c r="M809" s="9"/>
      <c r="N809" s="90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  <c r="EB809" s="9"/>
      <c r="EC809" s="9"/>
      <c r="ED809" s="9"/>
      <c r="EE809" s="9"/>
      <c r="EF809" s="9"/>
      <c r="EG809" s="9"/>
      <c r="EH809" s="9"/>
      <c r="EI809" s="9"/>
      <c r="EJ809" s="9"/>
      <c r="EK809" s="9"/>
      <c r="EL809" s="9"/>
      <c r="EM809" s="9"/>
      <c r="EN809" s="9"/>
      <c r="EO809" s="9"/>
      <c r="EP809" s="9"/>
      <c r="EQ809" s="9"/>
      <c r="ER809" s="9"/>
      <c r="ES809" s="9"/>
      <c r="ET809" s="9"/>
      <c r="EU809" s="9"/>
      <c r="EV809" s="9"/>
      <c r="EW809" s="9"/>
      <c r="EX809" s="9"/>
      <c r="EY809" s="9"/>
      <c r="EZ809" s="9"/>
      <c r="FA809" s="9"/>
      <c r="FB809" s="9"/>
      <c r="FC809" s="9"/>
      <c r="FD809" s="9"/>
      <c r="FE809" s="9"/>
      <c r="FF809" s="9"/>
      <c r="FG809" s="9"/>
      <c r="FH809" s="9"/>
      <c r="FI809" s="9"/>
      <c r="FJ809" s="9"/>
      <c r="FK809" s="9"/>
      <c r="FL809" s="9"/>
      <c r="FM809" s="9"/>
      <c r="FN809" s="9"/>
      <c r="FO809" s="9"/>
      <c r="FP809" s="9"/>
      <c r="FQ809" s="9"/>
      <c r="FR809" s="9"/>
      <c r="FS809" s="9"/>
      <c r="FT809" s="9"/>
      <c r="FU809" s="9"/>
      <c r="FV809" s="9"/>
      <c r="FW809" s="9"/>
      <c r="FX809" s="9"/>
      <c r="FY809" s="9"/>
      <c r="FZ809" s="9"/>
    </row>
    <row r="810" spans="10:182" ht="12.75" hidden="1" customHeight="1" x14ac:dyDescent="0.25">
      <c r="J810" s="9"/>
      <c r="K810" s="9"/>
      <c r="L810" s="9"/>
      <c r="M810" s="9"/>
      <c r="N810" s="90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  <c r="EC810" s="9"/>
      <c r="ED810" s="9"/>
      <c r="EE810" s="9"/>
      <c r="EF810" s="9"/>
      <c r="EG810" s="9"/>
      <c r="EH810" s="9"/>
      <c r="EI810" s="9"/>
      <c r="EJ810" s="9"/>
      <c r="EK810" s="9"/>
      <c r="EL810" s="9"/>
      <c r="EM810" s="9"/>
      <c r="EN810" s="9"/>
      <c r="EO810" s="9"/>
      <c r="EP810" s="9"/>
      <c r="EQ810" s="9"/>
      <c r="ER810" s="9"/>
      <c r="ES810" s="9"/>
      <c r="ET810" s="9"/>
      <c r="EU810" s="9"/>
      <c r="EV810" s="9"/>
      <c r="EW810" s="9"/>
      <c r="EX810" s="9"/>
      <c r="EY810" s="9"/>
      <c r="EZ810" s="9"/>
      <c r="FA810" s="9"/>
      <c r="FB810" s="9"/>
      <c r="FC810" s="9"/>
      <c r="FD810" s="9"/>
      <c r="FE810" s="9"/>
      <c r="FF810" s="9"/>
      <c r="FG810" s="9"/>
      <c r="FH810" s="9"/>
      <c r="FI810" s="9"/>
      <c r="FJ810" s="9"/>
      <c r="FK810" s="9"/>
      <c r="FL810" s="9"/>
      <c r="FM810" s="9"/>
      <c r="FN810" s="9"/>
      <c r="FO810" s="9"/>
      <c r="FP810" s="9"/>
      <c r="FQ810" s="9"/>
      <c r="FR810" s="9"/>
      <c r="FS810" s="9"/>
      <c r="FT810" s="9"/>
      <c r="FU810" s="9"/>
      <c r="FV810" s="9"/>
      <c r="FW810" s="9"/>
      <c r="FX810" s="9"/>
      <c r="FY810" s="9"/>
      <c r="FZ810" s="9"/>
    </row>
    <row r="811" spans="10:182" ht="12.75" hidden="1" customHeight="1" x14ac:dyDescent="0.25">
      <c r="J811" s="9"/>
      <c r="K811" s="9"/>
      <c r="L811" s="9"/>
      <c r="M811" s="9"/>
      <c r="N811" s="90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  <c r="DM811" s="9"/>
      <c r="DN811" s="9"/>
      <c r="DO811" s="9"/>
      <c r="DP811" s="9"/>
      <c r="DQ811" s="9"/>
      <c r="DR811" s="9"/>
      <c r="DS811" s="9"/>
      <c r="DT811" s="9"/>
      <c r="DU811" s="9"/>
      <c r="DV811" s="9"/>
      <c r="DW811" s="9"/>
      <c r="DX811" s="9"/>
      <c r="DY811" s="9"/>
      <c r="DZ811" s="9"/>
      <c r="EA811" s="9"/>
      <c r="EB811" s="9"/>
      <c r="EC811" s="9"/>
      <c r="ED811" s="9"/>
      <c r="EE811" s="9"/>
      <c r="EF811" s="9"/>
      <c r="EG811" s="9"/>
      <c r="EH811" s="9"/>
      <c r="EI811" s="9"/>
      <c r="EJ811" s="9"/>
      <c r="EK811" s="9"/>
      <c r="EL811" s="9"/>
      <c r="EM811" s="9"/>
      <c r="EN811" s="9"/>
      <c r="EO811" s="9"/>
      <c r="EP811" s="9"/>
      <c r="EQ811" s="9"/>
      <c r="ER811" s="9"/>
      <c r="ES811" s="9"/>
      <c r="ET811" s="9"/>
      <c r="EU811" s="9"/>
      <c r="EV811" s="9"/>
      <c r="EW811" s="9"/>
      <c r="EX811" s="9"/>
      <c r="EY811" s="9"/>
      <c r="EZ811" s="9"/>
      <c r="FA811" s="9"/>
      <c r="FB811" s="9"/>
      <c r="FC811" s="9"/>
      <c r="FD811" s="9"/>
      <c r="FE811" s="9"/>
      <c r="FF811" s="9"/>
      <c r="FG811" s="9"/>
      <c r="FH811" s="9"/>
      <c r="FI811" s="9"/>
      <c r="FJ811" s="9"/>
      <c r="FK811" s="9"/>
      <c r="FL811" s="9"/>
      <c r="FM811" s="9"/>
      <c r="FN811" s="9"/>
      <c r="FO811" s="9"/>
      <c r="FP811" s="9"/>
      <c r="FQ811" s="9"/>
      <c r="FR811" s="9"/>
      <c r="FS811" s="9"/>
      <c r="FT811" s="9"/>
      <c r="FU811" s="9"/>
      <c r="FV811" s="9"/>
      <c r="FW811" s="9"/>
      <c r="FX811" s="9"/>
      <c r="FY811" s="9"/>
      <c r="FZ811" s="9"/>
    </row>
    <row r="812" spans="10:182" ht="12.75" hidden="1" customHeight="1" x14ac:dyDescent="0.25">
      <c r="J812" s="9"/>
      <c r="K812" s="9"/>
      <c r="L812" s="9"/>
      <c r="M812" s="9"/>
      <c r="N812" s="90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  <c r="DM812" s="9"/>
      <c r="DN812" s="9"/>
      <c r="DO812" s="9"/>
      <c r="DP812" s="9"/>
      <c r="DQ812" s="9"/>
      <c r="DR812" s="9"/>
      <c r="DS812" s="9"/>
      <c r="DT812" s="9"/>
      <c r="DU812" s="9"/>
      <c r="DV812" s="9"/>
      <c r="DW812" s="9"/>
      <c r="DX812" s="9"/>
      <c r="DY812" s="9"/>
      <c r="DZ812" s="9"/>
      <c r="EA812" s="9"/>
      <c r="EB812" s="9"/>
      <c r="EC812" s="9"/>
      <c r="ED812" s="9"/>
      <c r="EE812" s="9"/>
      <c r="EF812" s="9"/>
      <c r="EG812" s="9"/>
      <c r="EH812" s="9"/>
      <c r="EI812" s="9"/>
      <c r="EJ812" s="9"/>
      <c r="EK812" s="9"/>
      <c r="EL812" s="9"/>
      <c r="EM812" s="9"/>
      <c r="EN812" s="9"/>
      <c r="EO812" s="9"/>
      <c r="EP812" s="9"/>
      <c r="EQ812" s="9"/>
      <c r="ER812" s="9"/>
      <c r="ES812" s="9"/>
      <c r="ET812" s="9"/>
      <c r="EU812" s="9"/>
      <c r="EV812" s="9"/>
      <c r="EW812" s="9"/>
      <c r="EX812" s="9"/>
      <c r="EY812" s="9"/>
      <c r="EZ812" s="9"/>
      <c r="FA812" s="9"/>
      <c r="FB812" s="9"/>
      <c r="FC812" s="9"/>
      <c r="FD812" s="9"/>
      <c r="FE812" s="9"/>
      <c r="FF812" s="9"/>
      <c r="FG812" s="9"/>
      <c r="FH812" s="9"/>
      <c r="FI812" s="9"/>
      <c r="FJ812" s="9"/>
      <c r="FK812" s="9"/>
      <c r="FL812" s="9"/>
      <c r="FM812" s="9"/>
      <c r="FN812" s="9"/>
      <c r="FO812" s="9"/>
      <c r="FP812" s="9"/>
      <c r="FQ812" s="9"/>
      <c r="FR812" s="9"/>
      <c r="FS812" s="9"/>
      <c r="FT812" s="9"/>
      <c r="FU812" s="9"/>
      <c r="FV812" s="9"/>
      <c r="FW812" s="9"/>
      <c r="FX812" s="9"/>
      <c r="FY812" s="9"/>
      <c r="FZ812" s="9"/>
    </row>
    <row r="813" spans="10:182" ht="12.75" hidden="1" customHeight="1" x14ac:dyDescent="0.25">
      <c r="J813" s="9"/>
      <c r="K813" s="9"/>
      <c r="L813" s="9"/>
      <c r="M813" s="9"/>
      <c r="N813" s="90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  <c r="EF813" s="9"/>
      <c r="EG813" s="9"/>
      <c r="EH813" s="9"/>
      <c r="EI813" s="9"/>
      <c r="EJ813" s="9"/>
      <c r="EK813" s="9"/>
      <c r="EL813" s="9"/>
      <c r="EM813" s="9"/>
      <c r="EN813" s="9"/>
      <c r="EO813" s="9"/>
      <c r="EP813" s="9"/>
      <c r="EQ813" s="9"/>
      <c r="ER813" s="9"/>
      <c r="ES813" s="9"/>
      <c r="ET813" s="9"/>
      <c r="EU813" s="9"/>
      <c r="EV813" s="9"/>
      <c r="EW813" s="9"/>
      <c r="EX813" s="9"/>
      <c r="EY813" s="9"/>
      <c r="EZ813" s="9"/>
      <c r="FA813" s="9"/>
      <c r="FB813" s="9"/>
      <c r="FC813" s="9"/>
      <c r="FD813" s="9"/>
      <c r="FE813" s="9"/>
      <c r="FF813" s="9"/>
      <c r="FG813" s="9"/>
      <c r="FH813" s="9"/>
      <c r="FI813" s="9"/>
      <c r="FJ813" s="9"/>
      <c r="FK813" s="9"/>
      <c r="FL813" s="9"/>
      <c r="FM813" s="9"/>
      <c r="FN813" s="9"/>
      <c r="FO813" s="9"/>
      <c r="FP813" s="9"/>
      <c r="FQ813" s="9"/>
      <c r="FR813" s="9"/>
      <c r="FS813" s="9"/>
      <c r="FT813" s="9"/>
      <c r="FU813" s="9"/>
      <c r="FV813" s="9"/>
      <c r="FW813" s="9"/>
      <c r="FX813" s="9"/>
      <c r="FY813" s="9"/>
      <c r="FZ813" s="9"/>
    </row>
    <row r="814" spans="10:182" ht="12.75" hidden="1" customHeight="1" x14ac:dyDescent="0.25">
      <c r="J814" s="9"/>
      <c r="K814" s="9"/>
      <c r="L814" s="9"/>
      <c r="M814" s="9"/>
      <c r="N814" s="90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  <c r="EB814" s="9"/>
      <c r="EC814" s="9"/>
      <c r="ED814" s="9"/>
      <c r="EE814" s="9"/>
      <c r="EF814" s="9"/>
      <c r="EG814" s="9"/>
      <c r="EH814" s="9"/>
      <c r="EI814" s="9"/>
      <c r="EJ814" s="9"/>
      <c r="EK814" s="9"/>
      <c r="EL814" s="9"/>
      <c r="EM814" s="9"/>
      <c r="EN814" s="9"/>
      <c r="EO814" s="9"/>
      <c r="EP814" s="9"/>
      <c r="EQ814" s="9"/>
      <c r="ER814" s="9"/>
      <c r="ES814" s="9"/>
      <c r="ET814" s="9"/>
      <c r="EU814" s="9"/>
      <c r="EV814" s="9"/>
      <c r="EW814" s="9"/>
      <c r="EX814" s="9"/>
      <c r="EY814" s="9"/>
      <c r="EZ814" s="9"/>
      <c r="FA814" s="9"/>
      <c r="FB814" s="9"/>
      <c r="FC814" s="9"/>
      <c r="FD814" s="9"/>
      <c r="FE814" s="9"/>
      <c r="FF814" s="9"/>
      <c r="FG814" s="9"/>
      <c r="FH814" s="9"/>
      <c r="FI814" s="9"/>
      <c r="FJ814" s="9"/>
      <c r="FK814" s="9"/>
      <c r="FL814" s="9"/>
      <c r="FM814" s="9"/>
      <c r="FN814" s="9"/>
      <c r="FO814" s="9"/>
      <c r="FP814" s="9"/>
      <c r="FQ814" s="9"/>
      <c r="FR814" s="9"/>
      <c r="FS814" s="9"/>
      <c r="FT814" s="9"/>
      <c r="FU814" s="9"/>
      <c r="FV814" s="9"/>
      <c r="FW814" s="9"/>
      <c r="FX814" s="9"/>
      <c r="FY814" s="9"/>
      <c r="FZ814" s="9"/>
    </row>
    <row r="815" spans="10:182" ht="12.75" hidden="1" customHeight="1" x14ac:dyDescent="0.25">
      <c r="J815" s="9"/>
      <c r="K815" s="9"/>
      <c r="L815" s="9"/>
      <c r="M815" s="9"/>
      <c r="N815" s="90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/>
      <c r="DV815" s="9"/>
      <c r="DW815" s="9"/>
      <c r="DX815" s="9"/>
      <c r="DY815" s="9"/>
      <c r="DZ815" s="9"/>
      <c r="EA815" s="9"/>
      <c r="EB815" s="9"/>
      <c r="EC815" s="9"/>
      <c r="ED815" s="9"/>
      <c r="EE815" s="9"/>
      <c r="EF815" s="9"/>
      <c r="EG815" s="9"/>
      <c r="EH815" s="9"/>
      <c r="EI815" s="9"/>
      <c r="EJ815" s="9"/>
      <c r="EK815" s="9"/>
      <c r="EL815" s="9"/>
      <c r="EM815" s="9"/>
      <c r="EN815" s="9"/>
      <c r="EO815" s="9"/>
      <c r="EP815" s="9"/>
      <c r="EQ815" s="9"/>
      <c r="ER815" s="9"/>
      <c r="ES815" s="9"/>
      <c r="ET815" s="9"/>
      <c r="EU815" s="9"/>
      <c r="EV815" s="9"/>
      <c r="EW815" s="9"/>
      <c r="EX815" s="9"/>
      <c r="EY815" s="9"/>
      <c r="EZ815" s="9"/>
      <c r="FA815" s="9"/>
      <c r="FB815" s="9"/>
      <c r="FC815" s="9"/>
      <c r="FD815" s="9"/>
      <c r="FE815" s="9"/>
      <c r="FF815" s="9"/>
      <c r="FG815" s="9"/>
      <c r="FH815" s="9"/>
      <c r="FI815" s="9"/>
      <c r="FJ815" s="9"/>
      <c r="FK815" s="9"/>
      <c r="FL815" s="9"/>
      <c r="FM815" s="9"/>
      <c r="FN815" s="9"/>
      <c r="FO815" s="9"/>
      <c r="FP815" s="9"/>
      <c r="FQ815" s="9"/>
      <c r="FR815" s="9"/>
      <c r="FS815" s="9"/>
      <c r="FT815" s="9"/>
      <c r="FU815" s="9"/>
      <c r="FV815" s="9"/>
      <c r="FW815" s="9"/>
      <c r="FX815" s="9"/>
      <c r="FY815" s="9"/>
      <c r="FZ815" s="9"/>
    </row>
    <row r="816" spans="10:182" ht="12.75" hidden="1" customHeight="1" x14ac:dyDescent="0.25">
      <c r="J816" s="9"/>
      <c r="K816" s="9"/>
      <c r="L816" s="9"/>
      <c r="M816" s="9"/>
      <c r="N816" s="90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  <c r="EF816" s="9"/>
      <c r="EG816" s="9"/>
      <c r="EH816" s="9"/>
      <c r="EI816" s="9"/>
      <c r="EJ816" s="9"/>
      <c r="EK816" s="9"/>
      <c r="EL816" s="9"/>
      <c r="EM816" s="9"/>
      <c r="EN816" s="9"/>
      <c r="EO816" s="9"/>
      <c r="EP816" s="9"/>
      <c r="EQ816" s="9"/>
      <c r="ER816" s="9"/>
      <c r="ES816" s="9"/>
      <c r="ET816" s="9"/>
      <c r="EU816" s="9"/>
      <c r="EV816" s="9"/>
      <c r="EW816" s="9"/>
      <c r="EX816" s="9"/>
      <c r="EY816" s="9"/>
      <c r="EZ816" s="9"/>
      <c r="FA816" s="9"/>
      <c r="FB816" s="9"/>
      <c r="FC816" s="9"/>
      <c r="FD816" s="9"/>
      <c r="FE816" s="9"/>
      <c r="FF816" s="9"/>
      <c r="FG816" s="9"/>
      <c r="FH816" s="9"/>
      <c r="FI816" s="9"/>
      <c r="FJ816" s="9"/>
      <c r="FK816" s="9"/>
      <c r="FL816" s="9"/>
      <c r="FM816" s="9"/>
      <c r="FN816" s="9"/>
      <c r="FO816" s="9"/>
      <c r="FP816" s="9"/>
      <c r="FQ816" s="9"/>
      <c r="FR816" s="9"/>
      <c r="FS816" s="9"/>
      <c r="FT816" s="9"/>
      <c r="FU816" s="9"/>
      <c r="FV816" s="9"/>
      <c r="FW816" s="9"/>
      <c r="FX816" s="9"/>
      <c r="FY816" s="9"/>
      <c r="FZ816" s="9"/>
    </row>
    <row r="817" spans="10:182" ht="12.75" hidden="1" customHeight="1" x14ac:dyDescent="0.25">
      <c r="J817" s="9"/>
      <c r="K817" s="9"/>
      <c r="L817" s="9"/>
      <c r="M817" s="9"/>
      <c r="N817" s="90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  <c r="EC817" s="9"/>
      <c r="ED817" s="9"/>
      <c r="EE817" s="9"/>
      <c r="EF817" s="9"/>
      <c r="EG817" s="9"/>
      <c r="EH817" s="9"/>
      <c r="EI817" s="9"/>
      <c r="EJ817" s="9"/>
      <c r="EK817" s="9"/>
      <c r="EL817" s="9"/>
      <c r="EM817" s="9"/>
      <c r="EN817" s="9"/>
      <c r="EO817" s="9"/>
      <c r="EP817" s="9"/>
      <c r="EQ817" s="9"/>
      <c r="ER817" s="9"/>
      <c r="ES817" s="9"/>
      <c r="ET817" s="9"/>
      <c r="EU817" s="9"/>
      <c r="EV817" s="9"/>
      <c r="EW817" s="9"/>
      <c r="EX817" s="9"/>
      <c r="EY817" s="9"/>
      <c r="EZ817" s="9"/>
      <c r="FA817" s="9"/>
      <c r="FB817" s="9"/>
      <c r="FC817" s="9"/>
      <c r="FD817" s="9"/>
      <c r="FE817" s="9"/>
      <c r="FF817" s="9"/>
      <c r="FG817" s="9"/>
      <c r="FH817" s="9"/>
      <c r="FI817" s="9"/>
      <c r="FJ817" s="9"/>
      <c r="FK817" s="9"/>
      <c r="FL817" s="9"/>
      <c r="FM817" s="9"/>
      <c r="FN817" s="9"/>
      <c r="FO817" s="9"/>
      <c r="FP817" s="9"/>
      <c r="FQ817" s="9"/>
      <c r="FR817" s="9"/>
      <c r="FS817" s="9"/>
      <c r="FT817" s="9"/>
      <c r="FU817" s="9"/>
      <c r="FV817" s="9"/>
      <c r="FW817" s="9"/>
      <c r="FX817" s="9"/>
      <c r="FY817" s="9"/>
      <c r="FZ817" s="9"/>
    </row>
    <row r="818" spans="10:182" ht="12.75" hidden="1" customHeight="1" x14ac:dyDescent="0.25">
      <c r="J818" s="9"/>
      <c r="K818" s="9"/>
      <c r="L818" s="9"/>
      <c r="M818" s="9"/>
      <c r="N818" s="90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  <c r="EF818" s="9"/>
      <c r="EG818" s="9"/>
      <c r="EH818" s="9"/>
      <c r="EI818" s="9"/>
      <c r="EJ818" s="9"/>
      <c r="EK818" s="9"/>
      <c r="EL818" s="9"/>
      <c r="EM818" s="9"/>
      <c r="EN818" s="9"/>
      <c r="EO818" s="9"/>
      <c r="EP818" s="9"/>
      <c r="EQ818" s="9"/>
      <c r="ER818" s="9"/>
      <c r="ES818" s="9"/>
      <c r="ET818" s="9"/>
      <c r="EU818" s="9"/>
      <c r="EV818" s="9"/>
      <c r="EW818" s="9"/>
      <c r="EX818" s="9"/>
      <c r="EY818" s="9"/>
      <c r="EZ818" s="9"/>
      <c r="FA818" s="9"/>
      <c r="FB818" s="9"/>
      <c r="FC818" s="9"/>
      <c r="FD818" s="9"/>
      <c r="FE818" s="9"/>
      <c r="FF818" s="9"/>
      <c r="FG818" s="9"/>
      <c r="FH818" s="9"/>
      <c r="FI818" s="9"/>
      <c r="FJ818" s="9"/>
      <c r="FK818" s="9"/>
      <c r="FL818" s="9"/>
      <c r="FM818" s="9"/>
      <c r="FN818" s="9"/>
      <c r="FO818" s="9"/>
      <c r="FP818" s="9"/>
      <c r="FQ818" s="9"/>
      <c r="FR818" s="9"/>
      <c r="FS818" s="9"/>
      <c r="FT818" s="9"/>
      <c r="FU818" s="9"/>
      <c r="FV818" s="9"/>
      <c r="FW818" s="9"/>
      <c r="FX818" s="9"/>
      <c r="FY818" s="9"/>
      <c r="FZ818" s="9"/>
    </row>
    <row r="819" spans="10:182" ht="12.75" hidden="1" customHeight="1" x14ac:dyDescent="0.25">
      <c r="J819" s="9"/>
      <c r="K819" s="9"/>
      <c r="L819" s="9"/>
      <c r="M819" s="9"/>
      <c r="N819" s="90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  <c r="EB819" s="9"/>
      <c r="EC819" s="9"/>
      <c r="ED819" s="9"/>
      <c r="EE819" s="9"/>
      <c r="EF819" s="9"/>
      <c r="EG819" s="9"/>
      <c r="EH819" s="9"/>
      <c r="EI819" s="9"/>
      <c r="EJ819" s="9"/>
      <c r="EK819" s="9"/>
      <c r="EL819" s="9"/>
      <c r="EM819" s="9"/>
      <c r="EN819" s="9"/>
      <c r="EO819" s="9"/>
      <c r="EP819" s="9"/>
      <c r="EQ819" s="9"/>
      <c r="ER819" s="9"/>
      <c r="ES819" s="9"/>
      <c r="ET819" s="9"/>
      <c r="EU819" s="9"/>
      <c r="EV819" s="9"/>
      <c r="EW819" s="9"/>
      <c r="EX819" s="9"/>
      <c r="EY819" s="9"/>
      <c r="EZ819" s="9"/>
      <c r="FA819" s="9"/>
      <c r="FB819" s="9"/>
      <c r="FC819" s="9"/>
      <c r="FD819" s="9"/>
      <c r="FE819" s="9"/>
      <c r="FF819" s="9"/>
      <c r="FG819" s="9"/>
      <c r="FH819" s="9"/>
      <c r="FI819" s="9"/>
      <c r="FJ819" s="9"/>
      <c r="FK819" s="9"/>
      <c r="FL819" s="9"/>
      <c r="FM819" s="9"/>
      <c r="FN819" s="9"/>
      <c r="FO819" s="9"/>
      <c r="FP819" s="9"/>
      <c r="FQ819" s="9"/>
      <c r="FR819" s="9"/>
      <c r="FS819" s="9"/>
      <c r="FT819" s="9"/>
      <c r="FU819" s="9"/>
      <c r="FV819" s="9"/>
      <c r="FW819" s="9"/>
      <c r="FX819" s="9"/>
      <c r="FY819" s="9"/>
      <c r="FZ819" s="9"/>
    </row>
    <row r="820" spans="10:182" ht="12.75" hidden="1" customHeight="1" x14ac:dyDescent="0.25">
      <c r="J820" s="9"/>
      <c r="K820" s="9"/>
      <c r="L820" s="9"/>
      <c r="M820" s="9"/>
      <c r="N820" s="90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  <c r="EC820" s="9"/>
      <c r="ED820" s="9"/>
      <c r="EE820" s="9"/>
      <c r="EF820" s="9"/>
      <c r="EG820" s="9"/>
      <c r="EH820" s="9"/>
      <c r="EI820" s="9"/>
      <c r="EJ820" s="9"/>
      <c r="EK820" s="9"/>
      <c r="EL820" s="9"/>
      <c r="EM820" s="9"/>
      <c r="EN820" s="9"/>
      <c r="EO820" s="9"/>
      <c r="EP820" s="9"/>
      <c r="EQ820" s="9"/>
      <c r="ER820" s="9"/>
      <c r="ES820" s="9"/>
      <c r="ET820" s="9"/>
      <c r="EU820" s="9"/>
      <c r="EV820" s="9"/>
      <c r="EW820" s="9"/>
      <c r="EX820" s="9"/>
      <c r="EY820" s="9"/>
      <c r="EZ820" s="9"/>
      <c r="FA820" s="9"/>
      <c r="FB820" s="9"/>
      <c r="FC820" s="9"/>
      <c r="FD820" s="9"/>
      <c r="FE820" s="9"/>
      <c r="FF820" s="9"/>
      <c r="FG820" s="9"/>
      <c r="FH820" s="9"/>
      <c r="FI820" s="9"/>
      <c r="FJ820" s="9"/>
      <c r="FK820" s="9"/>
      <c r="FL820" s="9"/>
      <c r="FM820" s="9"/>
      <c r="FN820" s="9"/>
      <c r="FO820" s="9"/>
      <c r="FP820" s="9"/>
      <c r="FQ820" s="9"/>
      <c r="FR820" s="9"/>
      <c r="FS820" s="9"/>
      <c r="FT820" s="9"/>
      <c r="FU820" s="9"/>
      <c r="FV820" s="9"/>
      <c r="FW820" s="9"/>
      <c r="FX820" s="9"/>
      <c r="FY820" s="9"/>
      <c r="FZ820" s="9"/>
    </row>
    <row r="821" spans="10:182" ht="12.75" hidden="1" customHeight="1" x14ac:dyDescent="0.25">
      <c r="J821" s="9"/>
      <c r="K821" s="9"/>
      <c r="L821" s="9"/>
      <c r="M821" s="9"/>
      <c r="N821" s="90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/>
      <c r="EG821" s="9"/>
      <c r="EH821" s="9"/>
      <c r="EI821" s="9"/>
      <c r="EJ821" s="9"/>
      <c r="EK821" s="9"/>
      <c r="EL821" s="9"/>
      <c r="EM821" s="9"/>
      <c r="EN821" s="9"/>
      <c r="EO821" s="9"/>
      <c r="EP821" s="9"/>
      <c r="EQ821" s="9"/>
      <c r="ER821" s="9"/>
      <c r="ES821" s="9"/>
      <c r="ET821" s="9"/>
      <c r="EU821" s="9"/>
      <c r="EV821" s="9"/>
      <c r="EW821" s="9"/>
      <c r="EX821" s="9"/>
      <c r="EY821" s="9"/>
      <c r="EZ821" s="9"/>
      <c r="FA821" s="9"/>
      <c r="FB821" s="9"/>
      <c r="FC821" s="9"/>
      <c r="FD821" s="9"/>
      <c r="FE821" s="9"/>
      <c r="FF821" s="9"/>
      <c r="FG821" s="9"/>
      <c r="FH821" s="9"/>
      <c r="FI821" s="9"/>
      <c r="FJ821" s="9"/>
      <c r="FK821" s="9"/>
      <c r="FL821" s="9"/>
      <c r="FM821" s="9"/>
      <c r="FN821" s="9"/>
      <c r="FO821" s="9"/>
      <c r="FP821" s="9"/>
      <c r="FQ821" s="9"/>
      <c r="FR821" s="9"/>
      <c r="FS821" s="9"/>
      <c r="FT821" s="9"/>
      <c r="FU821" s="9"/>
      <c r="FV821" s="9"/>
      <c r="FW821" s="9"/>
      <c r="FX821" s="9"/>
      <c r="FY821" s="9"/>
      <c r="FZ821" s="9"/>
    </row>
    <row r="822" spans="10:182" ht="12.75" hidden="1" customHeight="1" x14ac:dyDescent="0.25">
      <c r="J822" s="9"/>
      <c r="K822" s="9"/>
      <c r="L822" s="9"/>
      <c r="M822" s="9"/>
      <c r="N822" s="90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  <c r="EC822" s="9"/>
      <c r="ED822" s="9"/>
      <c r="EE822" s="9"/>
      <c r="EF822" s="9"/>
      <c r="EG822" s="9"/>
      <c r="EH822" s="9"/>
      <c r="EI822" s="9"/>
      <c r="EJ822" s="9"/>
      <c r="EK822" s="9"/>
      <c r="EL822" s="9"/>
      <c r="EM822" s="9"/>
      <c r="EN822" s="9"/>
      <c r="EO822" s="9"/>
      <c r="EP822" s="9"/>
      <c r="EQ822" s="9"/>
      <c r="ER822" s="9"/>
      <c r="ES822" s="9"/>
      <c r="ET822" s="9"/>
      <c r="EU822" s="9"/>
      <c r="EV822" s="9"/>
      <c r="EW822" s="9"/>
      <c r="EX822" s="9"/>
      <c r="EY822" s="9"/>
      <c r="EZ822" s="9"/>
      <c r="FA822" s="9"/>
      <c r="FB822" s="9"/>
      <c r="FC822" s="9"/>
      <c r="FD822" s="9"/>
      <c r="FE822" s="9"/>
      <c r="FF822" s="9"/>
      <c r="FG822" s="9"/>
      <c r="FH822" s="9"/>
      <c r="FI822" s="9"/>
      <c r="FJ822" s="9"/>
      <c r="FK822" s="9"/>
      <c r="FL822" s="9"/>
      <c r="FM822" s="9"/>
      <c r="FN822" s="9"/>
      <c r="FO822" s="9"/>
      <c r="FP822" s="9"/>
      <c r="FQ822" s="9"/>
      <c r="FR822" s="9"/>
      <c r="FS822" s="9"/>
      <c r="FT822" s="9"/>
      <c r="FU822" s="9"/>
      <c r="FV822" s="9"/>
      <c r="FW822" s="9"/>
      <c r="FX822" s="9"/>
      <c r="FY822" s="9"/>
      <c r="FZ822" s="9"/>
    </row>
    <row r="823" spans="10:182" ht="12.75" hidden="1" customHeight="1" x14ac:dyDescent="0.25">
      <c r="J823" s="9"/>
      <c r="K823" s="9"/>
      <c r="L823" s="9"/>
      <c r="M823" s="9"/>
      <c r="N823" s="90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  <c r="EB823" s="9"/>
      <c r="EC823" s="9"/>
      <c r="ED823" s="9"/>
      <c r="EE823" s="9"/>
      <c r="EF823" s="9"/>
      <c r="EG823" s="9"/>
      <c r="EH823" s="9"/>
      <c r="EI823" s="9"/>
      <c r="EJ823" s="9"/>
      <c r="EK823" s="9"/>
      <c r="EL823" s="9"/>
      <c r="EM823" s="9"/>
      <c r="EN823" s="9"/>
      <c r="EO823" s="9"/>
      <c r="EP823" s="9"/>
      <c r="EQ823" s="9"/>
      <c r="ER823" s="9"/>
      <c r="ES823" s="9"/>
      <c r="ET823" s="9"/>
      <c r="EU823" s="9"/>
      <c r="EV823" s="9"/>
      <c r="EW823" s="9"/>
      <c r="EX823" s="9"/>
      <c r="EY823" s="9"/>
      <c r="EZ823" s="9"/>
      <c r="FA823" s="9"/>
      <c r="FB823" s="9"/>
      <c r="FC823" s="9"/>
      <c r="FD823" s="9"/>
      <c r="FE823" s="9"/>
      <c r="FF823" s="9"/>
      <c r="FG823" s="9"/>
      <c r="FH823" s="9"/>
      <c r="FI823" s="9"/>
      <c r="FJ823" s="9"/>
      <c r="FK823" s="9"/>
      <c r="FL823" s="9"/>
      <c r="FM823" s="9"/>
      <c r="FN823" s="9"/>
      <c r="FO823" s="9"/>
      <c r="FP823" s="9"/>
      <c r="FQ823" s="9"/>
      <c r="FR823" s="9"/>
      <c r="FS823" s="9"/>
      <c r="FT823" s="9"/>
      <c r="FU823" s="9"/>
      <c r="FV823" s="9"/>
      <c r="FW823" s="9"/>
      <c r="FX823" s="9"/>
      <c r="FY823" s="9"/>
      <c r="FZ823" s="9"/>
    </row>
    <row r="824" spans="10:182" ht="12.75" hidden="1" customHeight="1" x14ac:dyDescent="0.25">
      <c r="J824" s="9"/>
      <c r="K824" s="9"/>
      <c r="L824" s="9"/>
      <c r="M824" s="9"/>
      <c r="N824" s="90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  <c r="EC824" s="9"/>
      <c r="ED824" s="9"/>
      <c r="EE824" s="9"/>
      <c r="EF824" s="9"/>
      <c r="EG824" s="9"/>
      <c r="EH824" s="9"/>
      <c r="EI824" s="9"/>
      <c r="EJ824" s="9"/>
      <c r="EK824" s="9"/>
      <c r="EL824" s="9"/>
      <c r="EM824" s="9"/>
      <c r="EN824" s="9"/>
      <c r="EO824" s="9"/>
      <c r="EP824" s="9"/>
      <c r="EQ824" s="9"/>
      <c r="ER824" s="9"/>
      <c r="ES824" s="9"/>
      <c r="ET824" s="9"/>
      <c r="EU824" s="9"/>
      <c r="EV824" s="9"/>
      <c r="EW824" s="9"/>
      <c r="EX824" s="9"/>
      <c r="EY824" s="9"/>
      <c r="EZ824" s="9"/>
      <c r="FA824" s="9"/>
      <c r="FB824" s="9"/>
      <c r="FC824" s="9"/>
      <c r="FD824" s="9"/>
      <c r="FE824" s="9"/>
      <c r="FF824" s="9"/>
      <c r="FG824" s="9"/>
      <c r="FH824" s="9"/>
      <c r="FI824" s="9"/>
      <c r="FJ824" s="9"/>
      <c r="FK824" s="9"/>
      <c r="FL824" s="9"/>
      <c r="FM824" s="9"/>
      <c r="FN824" s="9"/>
      <c r="FO824" s="9"/>
      <c r="FP824" s="9"/>
      <c r="FQ824" s="9"/>
      <c r="FR824" s="9"/>
      <c r="FS824" s="9"/>
      <c r="FT824" s="9"/>
      <c r="FU824" s="9"/>
      <c r="FV824" s="9"/>
      <c r="FW824" s="9"/>
      <c r="FX824" s="9"/>
      <c r="FY824" s="9"/>
      <c r="FZ824" s="9"/>
    </row>
    <row r="825" spans="10:182" ht="12.75" hidden="1" customHeight="1" x14ac:dyDescent="0.25">
      <c r="J825" s="9"/>
      <c r="K825" s="9"/>
      <c r="L825" s="9"/>
      <c r="M825" s="9"/>
      <c r="N825" s="90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  <c r="DM825" s="9"/>
      <c r="DN825" s="9"/>
      <c r="DO825" s="9"/>
      <c r="DP825" s="9"/>
      <c r="DQ825" s="9"/>
      <c r="DR825" s="9"/>
      <c r="DS825" s="9"/>
      <c r="DT825" s="9"/>
      <c r="DU825" s="9"/>
      <c r="DV825" s="9"/>
      <c r="DW825" s="9"/>
      <c r="DX825" s="9"/>
      <c r="DY825" s="9"/>
      <c r="DZ825" s="9"/>
      <c r="EA825" s="9"/>
      <c r="EB825" s="9"/>
      <c r="EC825" s="9"/>
      <c r="ED825" s="9"/>
      <c r="EE825" s="9"/>
      <c r="EF825" s="9"/>
      <c r="EG825" s="9"/>
      <c r="EH825" s="9"/>
      <c r="EI825" s="9"/>
      <c r="EJ825" s="9"/>
      <c r="EK825" s="9"/>
      <c r="EL825" s="9"/>
      <c r="EM825" s="9"/>
      <c r="EN825" s="9"/>
      <c r="EO825" s="9"/>
      <c r="EP825" s="9"/>
      <c r="EQ825" s="9"/>
      <c r="ER825" s="9"/>
      <c r="ES825" s="9"/>
      <c r="ET825" s="9"/>
      <c r="EU825" s="9"/>
      <c r="EV825" s="9"/>
      <c r="EW825" s="9"/>
      <c r="EX825" s="9"/>
      <c r="EY825" s="9"/>
      <c r="EZ825" s="9"/>
      <c r="FA825" s="9"/>
      <c r="FB825" s="9"/>
      <c r="FC825" s="9"/>
      <c r="FD825" s="9"/>
      <c r="FE825" s="9"/>
      <c r="FF825" s="9"/>
      <c r="FG825" s="9"/>
      <c r="FH825" s="9"/>
      <c r="FI825" s="9"/>
      <c r="FJ825" s="9"/>
      <c r="FK825" s="9"/>
      <c r="FL825" s="9"/>
      <c r="FM825" s="9"/>
      <c r="FN825" s="9"/>
      <c r="FO825" s="9"/>
      <c r="FP825" s="9"/>
      <c r="FQ825" s="9"/>
      <c r="FR825" s="9"/>
      <c r="FS825" s="9"/>
      <c r="FT825" s="9"/>
      <c r="FU825" s="9"/>
      <c r="FV825" s="9"/>
      <c r="FW825" s="9"/>
      <c r="FX825" s="9"/>
      <c r="FY825" s="9"/>
      <c r="FZ825" s="9"/>
    </row>
    <row r="826" spans="10:182" ht="12.75" hidden="1" customHeight="1" x14ac:dyDescent="0.25">
      <c r="J826" s="9"/>
      <c r="K826" s="9"/>
      <c r="L826" s="9"/>
      <c r="M826" s="9"/>
      <c r="N826" s="90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  <c r="DM826" s="9"/>
      <c r="DN826" s="9"/>
      <c r="DO826" s="9"/>
      <c r="DP826" s="9"/>
      <c r="DQ826" s="9"/>
      <c r="DR826" s="9"/>
      <c r="DS826" s="9"/>
      <c r="DT826" s="9"/>
      <c r="DU826" s="9"/>
      <c r="DV826" s="9"/>
      <c r="DW826" s="9"/>
      <c r="DX826" s="9"/>
      <c r="DY826" s="9"/>
      <c r="DZ826" s="9"/>
      <c r="EA826" s="9"/>
      <c r="EB826" s="9"/>
      <c r="EC826" s="9"/>
      <c r="ED826" s="9"/>
      <c r="EE826" s="9"/>
      <c r="EF826" s="9"/>
      <c r="EG826" s="9"/>
      <c r="EH826" s="9"/>
      <c r="EI826" s="9"/>
      <c r="EJ826" s="9"/>
      <c r="EK826" s="9"/>
      <c r="EL826" s="9"/>
      <c r="EM826" s="9"/>
      <c r="EN826" s="9"/>
      <c r="EO826" s="9"/>
      <c r="EP826" s="9"/>
      <c r="EQ826" s="9"/>
      <c r="ER826" s="9"/>
      <c r="ES826" s="9"/>
      <c r="ET826" s="9"/>
      <c r="EU826" s="9"/>
      <c r="EV826" s="9"/>
      <c r="EW826" s="9"/>
      <c r="EX826" s="9"/>
      <c r="EY826" s="9"/>
      <c r="EZ826" s="9"/>
      <c r="FA826" s="9"/>
      <c r="FB826" s="9"/>
      <c r="FC826" s="9"/>
      <c r="FD826" s="9"/>
      <c r="FE826" s="9"/>
      <c r="FF826" s="9"/>
      <c r="FG826" s="9"/>
      <c r="FH826" s="9"/>
      <c r="FI826" s="9"/>
      <c r="FJ826" s="9"/>
      <c r="FK826" s="9"/>
      <c r="FL826" s="9"/>
      <c r="FM826" s="9"/>
      <c r="FN826" s="9"/>
      <c r="FO826" s="9"/>
      <c r="FP826" s="9"/>
      <c r="FQ826" s="9"/>
      <c r="FR826" s="9"/>
      <c r="FS826" s="9"/>
      <c r="FT826" s="9"/>
      <c r="FU826" s="9"/>
      <c r="FV826" s="9"/>
      <c r="FW826" s="9"/>
      <c r="FX826" s="9"/>
      <c r="FY826" s="9"/>
      <c r="FZ826" s="9"/>
    </row>
    <row r="827" spans="10:182" ht="12.75" hidden="1" customHeight="1" x14ac:dyDescent="0.25">
      <c r="J827" s="9"/>
      <c r="K827" s="9"/>
      <c r="L827" s="9"/>
      <c r="M827" s="9"/>
      <c r="N827" s="90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  <c r="DM827" s="9"/>
      <c r="DN827" s="9"/>
      <c r="DO827" s="9"/>
      <c r="DP827" s="9"/>
      <c r="DQ827" s="9"/>
      <c r="DR827" s="9"/>
      <c r="DS827" s="9"/>
      <c r="DT827" s="9"/>
      <c r="DU827" s="9"/>
      <c r="DV827" s="9"/>
      <c r="DW827" s="9"/>
      <c r="DX827" s="9"/>
      <c r="DY827" s="9"/>
      <c r="DZ827" s="9"/>
      <c r="EA827" s="9"/>
      <c r="EB827" s="9"/>
      <c r="EC827" s="9"/>
      <c r="ED827" s="9"/>
      <c r="EE827" s="9"/>
      <c r="EF827" s="9"/>
      <c r="EG827" s="9"/>
      <c r="EH827" s="9"/>
      <c r="EI827" s="9"/>
      <c r="EJ827" s="9"/>
      <c r="EK827" s="9"/>
      <c r="EL827" s="9"/>
      <c r="EM827" s="9"/>
      <c r="EN827" s="9"/>
      <c r="EO827" s="9"/>
      <c r="EP827" s="9"/>
      <c r="EQ827" s="9"/>
      <c r="ER827" s="9"/>
      <c r="ES827" s="9"/>
      <c r="ET827" s="9"/>
      <c r="EU827" s="9"/>
      <c r="EV827" s="9"/>
      <c r="EW827" s="9"/>
      <c r="EX827" s="9"/>
      <c r="EY827" s="9"/>
      <c r="EZ827" s="9"/>
      <c r="FA827" s="9"/>
      <c r="FB827" s="9"/>
      <c r="FC827" s="9"/>
      <c r="FD827" s="9"/>
      <c r="FE827" s="9"/>
      <c r="FF827" s="9"/>
      <c r="FG827" s="9"/>
      <c r="FH827" s="9"/>
      <c r="FI827" s="9"/>
      <c r="FJ827" s="9"/>
      <c r="FK827" s="9"/>
      <c r="FL827" s="9"/>
      <c r="FM827" s="9"/>
      <c r="FN827" s="9"/>
      <c r="FO827" s="9"/>
      <c r="FP827" s="9"/>
      <c r="FQ827" s="9"/>
      <c r="FR827" s="9"/>
      <c r="FS827" s="9"/>
      <c r="FT827" s="9"/>
      <c r="FU827" s="9"/>
      <c r="FV827" s="9"/>
      <c r="FW827" s="9"/>
      <c r="FX827" s="9"/>
      <c r="FY827" s="9"/>
      <c r="FZ827" s="9"/>
    </row>
    <row r="828" spans="10:182" ht="12.75" hidden="1" customHeight="1" x14ac:dyDescent="0.25">
      <c r="J828" s="9"/>
      <c r="K828" s="9"/>
      <c r="L828" s="9"/>
      <c r="M828" s="9"/>
      <c r="N828" s="90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  <c r="DM828" s="9"/>
      <c r="DN828" s="9"/>
      <c r="DO828" s="9"/>
      <c r="DP828" s="9"/>
      <c r="DQ828" s="9"/>
      <c r="DR828" s="9"/>
      <c r="DS828" s="9"/>
      <c r="DT828" s="9"/>
      <c r="DU828" s="9"/>
      <c r="DV828" s="9"/>
      <c r="DW828" s="9"/>
      <c r="DX828" s="9"/>
      <c r="DY828" s="9"/>
      <c r="DZ828" s="9"/>
      <c r="EA828" s="9"/>
      <c r="EB828" s="9"/>
      <c r="EC828" s="9"/>
      <c r="ED828" s="9"/>
      <c r="EE828" s="9"/>
      <c r="EF828" s="9"/>
      <c r="EG828" s="9"/>
      <c r="EH828" s="9"/>
      <c r="EI828" s="9"/>
      <c r="EJ828" s="9"/>
      <c r="EK828" s="9"/>
      <c r="EL828" s="9"/>
      <c r="EM828" s="9"/>
      <c r="EN828" s="9"/>
      <c r="EO828" s="9"/>
      <c r="EP828" s="9"/>
      <c r="EQ828" s="9"/>
      <c r="ER828" s="9"/>
      <c r="ES828" s="9"/>
      <c r="ET828" s="9"/>
      <c r="EU828" s="9"/>
      <c r="EV828" s="9"/>
      <c r="EW828" s="9"/>
      <c r="EX828" s="9"/>
      <c r="EY828" s="9"/>
      <c r="EZ828" s="9"/>
      <c r="FA828" s="9"/>
      <c r="FB828" s="9"/>
      <c r="FC828" s="9"/>
      <c r="FD828" s="9"/>
      <c r="FE828" s="9"/>
      <c r="FF828" s="9"/>
      <c r="FG828" s="9"/>
      <c r="FH828" s="9"/>
      <c r="FI828" s="9"/>
      <c r="FJ828" s="9"/>
      <c r="FK828" s="9"/>
      <c r="FL828" s="9"/>
      <c r="FM828" s="9"/>
      <c r="FN828" s="9"/>
      <c r="FO828" s="9"/>
      <c r="FP828" s="9"/>
      <c r="FQ828" s="9"/>
      <c r="FR828" s="9"/>
      <c r="FS828" s="9"/>
      <c r="FT828" s="9"/>
      <c r="FU828" s="9"/>
      <c r="FV828" s="9"/>
      <c r="FW828" s="9"/>
      <c r="FX828" s="9"/>
      <c r="FY828" s="9"/>
      <c r="FZ828" s="9"/>
    </row>
    <row r="829" spans="10:182" ht="12.75" hidden="1" customHeight="1" x14ac:dyDescent="0.25">
      <c r="J829" s="9"/>
      <c r="K829" s="9"/>
      <c r="L829" s="9"/>
      <c r="M829" s="9"/>
      <c r="N829" s="90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  <c r="DM829" s="9"/>
      <c r="DN829" s="9"/>
      <c r="DO829" s="9"/>
      <c r="DP829" s="9"/>
      <c r="DQ829" s="9"/>
      <c r="DR829" s="9"/>
      <c r="DS829" s="9"/>
      <c r="DT829" s="9"/>
      <c r="DU829" s="9"/>
      <c r="DV829" s="9"/>
      <c r="DW829" s="9"/>
      <c r="DX829" s="9"/>
      <c r="DY829" s="9"/>
      <c r="DZ829" s="9"/>
      <c r="EA829" s="9"/>
      <c r="EB829" s="9"/>
      <c r="EC829" s="9"/>
      <c r="ED829" s="9"/>
      <c r="EE829" s="9"/>
      <c r="EF829" s="9"/>
      <c r="EG829" s="9"/>
      <c r="EH829" s="9"/>
      <c r="EI829" s="9"/>
      <c r="EJ829" s="9"/>
      <c r="EK829" s="9"/>
      <c r="EL829" s="9"/>
      <c r="EM829" s="9"/>
      <c r="EN829" s="9"/>
      <c r="EO829" s="9"/>
      <c r="EP829" s="9"/>
      <c r="EQ829" s="9"/>
      <c r="ER829" s="9"/>
      <c r="ES829" s="9"/>
      <c r="ET829" s="9"/>
      <c r="EU829" s="9"/>
      <c r="EV829" s="9"/>
      <c r="EW829" s="9"/>
      <c r="EX829" s="9"/>
      <c r="EY829" s="9"/>
      <c r="EZ829" s="9"/>
      <c r="FA829" s="9"/>
      <c r="FB829" s="9"/>
      <c r="FC829" s="9"/>
      <c r="FD829" s="9"/>
      <c r="FE829" s="9"/>
      <c r="FF829" s="9"/>
      <c r="FG829" s="9"/>
      <c r="FH829" s="9"/>
      <c r="FI829" s="9"/>
      <c r="FJ829" s="9"/>
      <c r="FK829" s="9"/>
      <c r="FL829" s="9"/>
      <c r="FM829" s="9"/>
      <c r="FN829" s="9"/>
      <c r="FO829" s="9"/>
      <c r="FP829" s="9"/>
      <c r="FQ829" s="9"/>
      <c r="FR829" s="9"/>
      <c r="FS829" s="9"/>
      <c r="FT829" s="9"/>
      <c r="FU829" s="9"/>
      <c r="FV829" s="9"/>
      <c r="FW829" s="9"/>
      <c r="FX829" s="9"/>
      <c r="FY829" s="9"/>
      <c r="FZ829" s="9"/>
    </row>
    <row r="830" spans="10:182" ht="12.75" hidden="1" customHeight="1" x14ac:dyDescent="0.25">
      <c r="J830" s="9"/>
      <c r="K830" s="9"/>
      <c r="L830" s="9"/>
      <c r="M830" s="9"/>
      <c r="N830" s="90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  <c r="DM830" s="9"/>
      <c r="DN830" s="9"/>
      <c r="DO830" s="9"/>
      <c r="DP830" s="9"/>
      <c r="DQ830" s="9"/>
      <c r="DR830" s="9"/>
      <c r="DS830" s="9"/>
      <c r="DT830" s="9"/>
      <c r="DU830" s="9"/>
      <c r="DV830" s="9"/>
      <c r="DW830" s="9"/>
      <c r="DX830" s="9"/>
      <c r="DY830" s="9"/>
      <c r="DZ830" s="9"/>
      <c r="EA830" s="9"/>
      <c r="EB830" s="9"/>
      <c r="EC830" s="9"/>
      <c r="ED830" s="9"/>
      <c r="EE830" s="9"/>
      <c r="EF830" s="9"/>
      <c r="EG830" s="9"/>
      <c r="EH830" s="9"/>
      <c r="EI830" s="9"/>
      <c r="EJ830" s="9"/>
      <c r="EK830" s="9"/>
      <c r="EL830" s="9"/>
      <c r="EM830" s="9"/>
      <c r="EN830" s="9"/>
      <c r="EO830" s="9"/>
      <c r="EP830" s="9"/>
      <c r="EQ830" s="9"/>
      <c r="ER830" s="9"/>
      <c r="ES830" s="9"/>
      <c r="ET830" s="9"/>
      <c r="EU830" s="9"/>
      <c r="EV830" s="9"/>
      <c r="EW830" s="9"/>
      <c r="EX830" s="9"/>
      <c r="EY830" s="9"/>
      <c r="EZ830" s="9"/>
      <c r="FA830" s="9"/>
      <c r="FB830" s="9"/>
      <c r="FC830" s="9"/>
      <c r="FD830" s="9"/>
      <c r="FE830" s="9"/>
      <c r="FF830" s="9"/>
      <c r="FG830" s="9"/>
      <c r="FH830" s="9"/>
      <c r="FI830" s="9"/>
      <c r="FJ830" s="9"/>
      <c r="FK830" s="9"/>
      <c r="FL830" s="9"/>
      <c r="FM830" s="9"/>
      <c r="FN830" s="9"/>
      <c r="FO830" s="9"/>
      <c r="FP830" s="9"/>
      <c r="FQ830" s="9"/>
      <c r="FR830" s="9"/>
      <c r="FS830" s="9"/>
      <c r="FT830" s="9"/>
      <c r="FU830" s="9"/>
      <c r="FV830" s="9"/>
      <c r="FW830" s="9"/>
      <c r="FX830" s="9"/>
      <c r="FY830" s="9"/>
      <c r="FZ830" s="9"/>
    </row>
    <row r="831" spans="10:182" ht="12.75" hidden="1" customHeight="1" x14ac:dyDescent="0.25">
      <c r="J831" s="9"/>
      <c r="K831" s="9"/>
      <c r="L831" s="9"/>
      <c r="M831" s="9"/>
      <c r="N831" s="90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  <c r="DM831" s="9"/>
      <c r="DN831" s="9"/>
      <c r="DO831" s="9"/>
      <c r="DP831" s="9"/>
      <c r="DQ831" s="9"/>
      <c r="DR831" s="9"/>
      <c r="DS831" s="9"/>
      <c r="DT831" s="9"/>
      <c r="DU831" s="9"/>
      <c r="DV831" s="9"/>
      <c r="DW831" s="9"/>
      <c r="DX831" s="9"/>
      <c r="DY831" s="9"/>
      <c r="DZ831" s="9"/>
      <c r="EA831" s="9"/>
      <c r="EB831" s="9"/>
      <c r="EC831" s="9"/>
      <c r="ED831" s="9"/>
      <c r="EE831" s="9"/>
      <c r="EF831" s="9"/>
      <c r="EG831" s="9"/>
      <c r="EH831" s="9"/>
      <c r="EI831" s="9"/>
      <c r="EJ831" s="9"/>
      <c r="EK831" s="9"/>
      <c r="EL831" s="9"/>
      <c r="EM831" s="9"/>
      <c r="EN831" s="9"/>
      <c r="EO831" s="9"/>
      <c r="EP831" s="9"/>
      <c r="EQ831" s="9"/>
      <c r="ER831" s="9"/>
      <c r="ES831" s="9"/>
      <c r="ET831" s="9"/>
      <c r="EU831" s="9"/>
      <c r="EV831" s="9"/>
      <c r="EW831" s="9"/>
      <c r="EX831" s="9"/>
      <c r="EY831" s="9"/>
      <c r="EZ831" s="9"/>
      <c r="FA831" s="9"/>
      <c r="FB831" s="9"/>
      <c r="FC831" s="9"/>
      <c r="FD831" s="9"/>
      <c r="FE831" s="9"/>
      <c r="FF831" s="9"/>
      <c r="FG831" s="9"/>
      <c r="FH831" s="9"/>
      <c r="FI831" s="9"/>
      <c r="FJ831" s="9"/>
      <c r="FK831" s="9"/>
      <c r="FL831" s="9"/>
      <c r="FM831" s="9"/>
      <c r="FN831" s="9"/>
      <c r="FO831" s="9"/>
      <c r="FP831" s="9"/>
      <c r="FQ831" s="9"/>
      <c r="FR831" s="9"/>
      <c r="FS831" s="9"/>
      <c r="FT831" s="9"/>
      <c r="FU831" s="9"/>
      <c r="FV831" s="9"/>
      <c r="FW831" s="9"/>
      <c r="FX831" s="9"/>
      <c r="FY831" s="9"/>
      <c r="FZ831" s="9"/>
    </row>
    <row r="832" spans="10:182" ht="12.75" hidden="1" customHeight="1" x14ac:dyDescent="0.25">
      <c r="J832" s="9"/>
      <c r="K832" s="9"/>
      <c r="L832" s="9"/>
      <c r="M832" s="9"/>
      <c r="N832" s="90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  <c r="DM832" s="9"/>
      <c r="DN832" s="9"/>
      <c r="DO832" s="9"/>
      <c r="DP832" s="9"/>
      <c r="DQ832" s="9"/>
      <c r="DR832" s="9"/>
      <c r="DS832" s="9"/>
      <c r="DT832" s="9"/>
      <c r="DU832" s="9"/>
      <c r="DV832" s="9"/>
      <c r="DW832" s="9"/>
      <c r="DX832" s="9"/>
      <c r="DY832" s="9"/>
      <c r="DZ832" s="9"/>
      <c r="EA832" s="9"/>
      <c r="EB832" s="9"/>
      <c r="EC832" s="9"/>
      <c r="ED832" s="9"/>
      <c r="EE832" s="9"/>
      <c r="EF832" s="9"/>
      <c r="EG832" s="9"/>
      <c r="EH832" s="9"/>
      <c r="EI832" s="9"/>
      <c r="EJ832" s="9"/>
      <c r="EK832" s="9"/>
      <c r="EL832" s="9"/>
      <c r="EM832" s="9"/>
      <c r="EN832" s="9"/>
      <c r="EO832" s="9"/>
      <c r="EP832" s="9"/>
      <c r="EQ832" s="9"/>
      <c r="ER832" s="9"/>
      <c r="ES832" s="9"/>
      <c r="ET832" s="9"/>
      <c r="EU832" s="9"/>
      <c r="EV832" s="9"/>
      <c r="EW832" s="9"/>
      <c r="EX832" s="9"/>
      <c r="EY832" s="9"/>
      <c r="EZ832" s="9"/>
      <c r="FA832" s="9"/>
      <c r="FB832" s="9"/>
      <c r="FC832" s="9"/>
      <c r="FD832" s="9"/>
      <c r="FE832" s="9"/>
      <c r="FF832" s="9"/>
      <c r="FG832" s="9"/>
      <c r="FH832" s="9"/>
      <c r="FI832" s="9"/>
      <c r="FJ832" s="9"/>
      <c r="FK832" s="9"/>
      <c r="FL832" s="9"/>
      <c r="FM832" s="9"/>
      <c r="FN832" s="9"/>
      <c r="FO832" s="9"/>
      <c r="FP832" s="9"/>
      <c r="FQ832" s="9"/>
      <c r="FR832" s="9"/>
      <c r="FS832" s="9"/>
      <c r="FT832" s="9"/>
      <c r="FU832" s="9"/>
      <c r="FV832" s="9"/>
      <c r="FW832" s="9"/>
      <c r="FX832" s="9"/>
      <c r="FY832" s="9"/>
      <c r="FZ832" s="9"/>
    </row>
    <row r="833" spans="10:182" ht="12.75" hidden="1" customHeight="1" x14ac:dyDescent="0.25">
      <c r="J833" s="9"/>
      <c r="K833" s="9"/>
      <c r="L833" s="9"/>
      <c r="M833" s="9"/>
      <c r="N833" s="90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  <c r="DM833" s="9"/>
      <c r="DN833" s="9"/>
      <c r="DO833" s="9"/>
      <c r="DP833" s="9"/>
      <c r="DQ833" s="9"/>
      <c r="DR833" s="9"/>
      <c r="DS833" s="9"/>
      <c r="DT833" s="9"/>
      <c r="DU833" s="9"/>
      <c r="DV833" s="9"/>
      <c r="DW833" s="9"/>
      <c r="DX833" s="9"/>
      <c r="DY833" s="9"/>
      <c r="DZ833" s="9"/>
      <c r="EA833" s="9"/>
      <c r="EB833" s="9"/>
      <c r="EC833" s="9"/>
      <c r="ED833" s="9"/>
      <c r="EE833" s="9"/>
      <c r="EF833" s="9"/>
      <c r="EG833" s="9"/>
      <c r="EH833" s="9"/>
      <c r="EI833" s="9"/>
      <c r="EJ833" s="9"/>
      <c r="EK833" s="9"/>
      <c r="EL833" s="9"/>
      <c r="EM833" s="9"/>
      <c r="EN833" s="9"/>
      <c r="EO833" s="9"/>
      <c r="EP833" s="9"/>
      <c r="EQ833" s="9"/>
      <c r="ER833" s="9"/>
      <c r="ES833" s="9"/>
      <c r="ET833" s="9"/>
      <c r="EU833" s="9"/>
      <c r="EV833" s="9"/>
      <c r="EW833" s="9"/>
      <c r="EX833" s="9"/>
      <c r="EY833" s="9"/>
      <c r="EZ833" s="9"/>
      <c r="FA833" s="9"/>
      <c r="FB833" s="9"/>
      <c r="FC833" s="9"/>
      <c r="FD833" s="9"/>
      <c r="FE833" s="9"/>
      <c r="FF833" s="9"/>
      <c r="FG833" s="9"/>
      <c r="FH833" s="9"/>
      <c r="FI833" s="9"/>
      <c r="FJ833" s="9"/>
      <c r="FK833" s="9"/>
      <c r="FL833" s="9"/>
      <c r="FM833" s="9"/>
      <c r="FN833" s="9"/>
      <c r="FO833" s="9"/>
      <c r="FP833" s="9"/>
      <c r="FQ833" s="9"/>
      <c r="FR833" s="9"/>
      <c r="FS833" s="9"/>
      <c r="FT833" s="9"/>
      <c r="FU833" s="9"/>
      <c r="FV833" s="9"/>
      <c r="FW833" s="9"/>
      <c r="FX833" s="9"/>
      <c r="FY833" s="9"/>
      <c r="FZ833" s="9"/>
    </row>
    <row r="834" spans="10:182" ht="12.75" hidden="1" customHeight="1" x14ac:dyDescent="0.25">
      <c r="J834" s="9"/>
      <c r="K834" s="9"/>
      <c r="L834" s="9"/>
      <c r="M834" s="9"/>
      <c r="N834" s="90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  <c r="DM834" s="9"/>
      <c r="DN834" s="9"/>
      <c r="DO834" s="9"/>
      <c r="DP834" s="9"/>
      <c r="DQ834" s="9"/>
      <c r="DR834" s="9"/>
      <c r="DS834" s="9"/>
      <c r="DT834" s="9"/>
      <c r="DU834" s="9"/>
      <c r="DV834" s="9"/>
      <c r="DW834" s="9"/>
      <c r="DX834" s="9"/>
      <c r="DY834" s="9"/>
      <c r="DZ834" s="9"/>
      <c r="EA834" s="9"/>
      <c r="EB834" s="9"/>
      <c r="EC834" s="9"/>
      <c r="ED834" s="9"/>
      <c r="EE834" s="9"/>
      <c r="EF834" s="9"/>
      <c r="EG834" s="9"/>
      <c r="EH834" s="9"/>
      <c r="EI834" s="9"/>
      <c r="EJ834" s="9"/>
      <c r="EK834" s="9"/>
      <c r="EL834" s="9"/>
      <c r="EM834" s="9"/>
      <c r="EN834" s="9"/>
      <c r="EO834" s="9"/>
      <c r="EP834" s="9"/>
      <c r="EQ834" s="9"/>
      <c r="ER834" s="9"/>
      <c r="ES834" s="9"/>
      <c r="ET834" s="9"/>
      <c r="EU834" s="9"/>
      <c r="EV834" s="9"/>
      <c r="EW834" s="9"/>
      <c r="EX834" s="9"/>
      <c r="EY834" s="9"/>
      <c r="EZ834" s="9"/>
      <c r="FA834" s="9"/>
      <c r="FB834" s="9"/>
      <c r="FC834" s="9"/>
      <c r="FD834" s="9"/>
      <c r="FE834" s="9"/>
      <c r="FF834" s="9"/>
      <c r="FG834" s="9"/>
      <c r="FH834" s="9"/>
      <c r="FI834" s="9"/>
      <c r="FJ834" s="9"/>
      <c r="FK834" s="9"/>
      <c r="FL834" s="9"/>
      <c r="FM834" s="9"/>
      <c r="FN834" s="9"/>
      <c r="FO834" s="9"/>
      <c r="FP834" s="9"/>
      <c r="FQ834" s="9"/>
      <c r="FR834" s="9"/>
      <c r="FS834" s="9"/>
      <c r="FT834" s="9"/>
      <c r="FU834" s="9"/>
      <c r="FV834" s="9"/>
      <c r="FW834" s="9"/>
      <c r="FX834" s="9"/>
      <c r="FY834" s="9"/>
      <c r="FZ834" s="9"/>
    </row>
    <row r="835" spans="10:182" ht="12.75" hidden="1" customHeight="1" x14ac:dyDescent="0.25">
      <c r="J835" s="9"/>
      <c r="K835" s="9"/>
      <c r="L835" s="9"/>
      <c r="M835" s="9"/>
      <c r="N835" s="90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  <c r="DM835" s="9"/>
      <c r="DN835" s="9"/>
      <c r="DO835" s="9"/>
      <c r="DP835" s="9"/>
      <c r="DQ835" s="9"/>
      <c r="DR835" s="9"/>
      <c r="DS835" s="9"/>
      <c r="DT835" s="9"/>
      <c r="DU835" s="9"/>
      <c r="DV835" s="9"/>
      <c r="DW835" s="9"/>
      <c r="DX835" s="9"/>
      <c r="DY835" s="9"/>
      <c r="DZ835" s="9"/>
      <c r="EA835" s="9"/>
      <c r="EB835" s="9"/>
      <c r="EC835" s="9"/>
      <c r="ED835" s="9"/>
      <c r="EE835" s="9"/>
      <c r="EF835" s="9"/>
      <c r="EG835" s="9"/>
      <c r="EH835" s="9"/>
      <c r="EI835" s="9"/>
      <c r="EJ835" s="9"/>
      <c r="EK835" s="9"/>
      <c r="EL835" s="9"/>
      <c r="EM835" s="9"/>
      <c r="EN835" s="9"/>
      <c r="EO835" s="9"/>
      <c r="EP835" s="9"/>
      <c r="EQ835" s="9"/>
      <c r="ER835" s="9"/>
      <c r="ES835" s="9"/>
      <c r="ET835" s="9"/>
      <c r="EU835" s="9"/>
      <c r="EV835" s="9"/>
      <c r="EW835" s="9"/>
      <c r="EX835" s="9"/>
      <c r="EY835" s="9"/>
      <c r="EZ835" s="9"/>
      <c r="FA835" s="9"/>
      <c r="FB835" s="9"/>
      <c r="FC835" s="9"/>
      <c r="FD835" s="9"/>
      <c r="FE835" s="9"/>
      <c r="FF835" s="9"/>
      <c r="FG835" s="9"/>
      <c r="FH835" s="9"/>
      <c r="FI835" s="9"/>
      <c r="FJ835" s="9"/>
      <c r="FK835" s="9"/>
      <c r="FL835" s="9"/>
      <c r="FM835" s="9"/>
      <c r="FN835" s="9"/>
      <c r="FO835" s="9"/>
      <c r="FP835" s="9"/>
      <c r="FQ835" s="9"/>
      <c r="FR835" s="9"/>
      <c r="FS835" s="9"/>
      <c r="FT835" s="9"/>
      <c r="FU835" s="9"/>
      <c r="FV835" s="9"/>
      <c r="FW835" s="9"/>
      <c r="FX835" s="9"/>
      <c r="FY835" s="9"/>
      <c r="FZ835" s="9"/>
    </row>
    <row r="836" spans="10:182" ht="12.75" hidden="1" customHeight="1" x14ac:dyDescent="0.25">
      <c r="J836" s="9"/>
      <c r="K836" s="9"/>
      <c r="L836" s="9"/>
      <c r="M836" s="9"/>
      <c r="N836" s="90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  <c r="DM836" s="9"/>
      <c r="DN836" s="9"/>
      <c r="DO836" s="9"/>
      <c r="DP836" s="9"/>
      <c r="DQ836" s="9"/>
      <c r="DR836" s="9"/>
      <c r="DS836" s="9"/>
      <c r="DT836" s="9"/>
      <c r="DU836" s="9"/>
      <c r="DV836" s="9"/>
      <c r="DW836" s="9"/>
      <c r="DX836" s="9"/>
      <c r="DY836" s="9"/>
      <c r="DZ836" s="9"/>
      <c r="EA836" s="9"/>
      <c r="EB836" s="9"/>
      <c r="EC836" s="9"/>
      <c r="ED836" s="9"/>
      <c r="EE836" s="9"/>
      <c r="EF836" s="9"/>
      <c r="EG836" s="9"/>
      <c r="EH836" s="9"/>
      <c r="EI836" s="9"/>
      <c r="EJ836" s="9"/>
      <c r="EK836" s="9"/>
      <c r="EL836" s="9"/>
      <c r="EM836" s="9"/>
      <c r="EN836" s="9"/>
      <c r="EO836" s="9"/>
      <c r="EP836" s="9"/>
      <c r="EQ836" s="9"/>
      <c r="ER836" s="9"/>
      <c r="ES836" s="9"/>
      <c r="ET836" s="9"/>
      <c r="EU836" s="9"/>
      <c r="EV836" s="9"/>
      <c r="EW836" s="9"/>
      <c r="EX836" s="9"/>
      <c r="EY836" s="9"/>
      <c r="EZ836" s="9"/>
      <c r="FA836" s="9"/>
      <c r="FB836" s="9"/>
      <c r="FC836" s="9"/>
      <c r="FD836" s="9"/>
      <c r="FE836" s="9"/>
      <c r="FF836" s="9"/>
      <c r="FG836" s="9"/>
      <c r="FH836" s="9"/>
      <c r="FI836" s="9"/>
      <c r="FJ836" s="9"/>
      <c r="FK836" s="9"/>
      <c r="FL836" s="9"/>
      <c r="FM836" s="9"/>
      <c r="FN836" s="9"/>
      <c r="FO836" s="9"/>
      <c r="FP836" s="9"/>
      <c r="FQ836" s="9"/>
      <c r="FR836" s="9"/>
      <c r="FS836" s="9"/>
      <c r="FT836" s="9"/>
      <c r="FU836" s="9"/>
      <c r="FV836" s="9"/>
      <c r="FW836" s="9"/>
      <c r="FX836" s="9"/>
      <c r="FY836" s="9"/>
      <c r="FZ836" s="9"/>
    </row>
    <row r="837" spans="10:182" ht="12.75" hidden="1" customHeight="1" x14ac:dyDescent="0.25">
      <c r="J837" s="9"/>
      <c r="K837" s="9"/>
      <c r="L837" s="9"/>
      <c r="M837" s="9"/>
      <c r="N837" s="90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  <c r="DM837" s="9"/>
      <c r="DN837" s="9"/>
      <c r="DO837" s="9"/>
      <c r="DP837" s="9"/>
      <c r="DQ837" s="9"/>
      <c r="DR837" s="9"/>
      <c r="DS837" s="9"/>
      <c r="DT837" s="9"/>
      <c r="DU837" s="9"/>
      <c r="DV837" s="9"/>
      <c r="DW837" s="9"/>
      <c r="DX837" s="9"/>
      <c r="DY837" s="9"/>
      <c r="DZ837" s="9"/>
      <c r="EA837" s="9"/>
      <c r="EB837" s="9"/>
      <c r="EC837" s="9"/>
      <c r="ED837" s="9"/>
      <c r="EE837" s="9"/>
      <c r="EF837" s="9"/>
      <c r="EG837" s="9"/>
      <c r="EH837" s="9"/>
      <c r="EI837" s="9"/>
      <c r="EJ837" s="9"/>
      <c r="EK837" s="9"/>
      <c r="EL837" s="9"/>
      <c r="EM837" s="9"/>
      <c r="EN837" s="9"/>
      <c r="EO837" s="9"/>
      <c r="EP837" s="9"/>
      <c r="EQ837" s="9"/>
      <c r="ER837" s="9"/>
      <c r="ES837" s="9"/>
      <c r="ET837" s="9"/>
      <c r="EU837" s="9"/>
      <c r="EV837" s="9"/>
      <c r="EW837" s="9"/>
      <c r="EX837" s="9"/>
      <c r="EY837" s="9"/>
      <c r="EZ837" s="9"/>
      <c r="FA837" s="9"/>
      <c r="FB837" s="9"/>
      <c r="FC837" s="9"/>
      <c r="FD837" s="9"/>
      <c r="FE837" s="9"/>
      <c r="FF837" s="9"/>
      <c r="FG837" s="9"/>
      <c r="FH837" s="9"/>
      <c r="FI837" s="9"/>
      <c r="FJ837" s="9"/>
      <c r="FK837" s="9"/>
      <c r="FL837" s="9"/>
      <c r="FM837" s="9"/>
      <c r="FN837" s="9"/>
      <c r="FO837" s="9"/>
      <c r="FP837" s="9"/>
      <c r="FQ837" s="9"/>
      <c r="FR837" s="9"/>
      <c r="FS837" s="9"/>
      <c r="FT837" s="9"/>
      <c r="FU837" s="9"/>
      <c r="FV837" s="9"/>
      <c r="FW837" s="9"/>
      <c r="FX837" s="9"/>
      <c r="FY837" s="9"/>
      <c r="FZ837" s="9"/>
    </row>
    <row r="838" spans="10:182" ht="12.75" hidden="1" customHeight="1" x14ac:dyDescent="0.25">
      <c r="J838" s="9"/>
      <c r="K838" s="9"/>
      <c r="L838" s="9"/>
      <c r="M838" s="9"/>
      <c r="N838" s="90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  <c r="DM838" s="9"/>
      <c r="DN838" s="9"/>
      <c r="DO838" s="9"/>
      <c r="DP838" s="9"/>
      <c r="DQ838" s="9"/>
      <c r="DR838" s="9"/>
      <c r="DS838" s="9"/>
      <c r="DT838" s="9"/>
      <c r="DU838" s="9"/>
      <c r="DV838" s="9"/>
      <c r="DW838" s="9"/>
      <c r="DX838" s="9"/>
      <c r="DY838" s="9"/>
      <c r="DZ838" s="9"/>
      <c r="EA838" s="9"/>
      <c r="EB838" s="9"/>
      <c r="EC838" s="9"/>
      <c r="ED838" s="9"/>
      <c r="EE838" s="9"/>
      <c r="EF838" s="9"/>
      <c r="EG838" s="9"/>
      <c r="EH838" s="9"/>
      <c r="EI838" s="9"/>
      <c r="EJ838" s="9"/>
      <c r="EK838" s="9"/>
      <c r="EL838" s="9"/>
      <c r="EM838" s="9"/>
      <c r="EN838" s="9"/>
      <c r="EO838" s="9"/>
      <c r="EP838" s="9"/>
      <c r="EQ838" s="9"/>
      <c r="ER838" s="9"/>
      <c r="ES838" s="9"/>
      <c r="ET838" s="9"/>
      <c r="EU838" s="9"/>
      <c r="EV838" s="9"/>
      <c r="EW838" s="9"/>
      <c r="EX838" s="9"/>
      <c r="EY838" s="9"/>
      <c r="EZ838" s="9"/>
      <c r="FA838" s="9"/>
      <c r="FB838" s="9"/>
      <c r="FC838" s="9"/>
      <c r="FD838" s="9"/>
      <c r="FE838" s="9"/>
      <c r="FF838" s="9"/>
      <c r="FG838" s="9"/>
      <c r="FH838" s="9"/>
      <c r="FI838" s="9"/>
      <c r="FJ838" s="9"/>
      <c r="FK838" s="9"/>
      <c r="FL838" s="9"/>
      <c r="FM838" s="9"/>
      <c r="FN838" s="9"/>
      <c r="FO838" s="9"/>
      <c r="FP838" s="9"/>
      <c r="FQ838" s="9"/>
      <c r="FR838" s="9"/>
      <c r="FS838" s="9"/>
      <c r="FT838" s="9"/>
      <c r="FU838" s="9"/>
      <c r="FV838" s="9"/>
      <c r="FW838" s="9"/>
      <c r="FX838" s="9"/>
      <c r="FY838" s="9"/>
      <c r="FZ838" s="9"/>
    </row>
    <row r="839" spans="10:182" ht="12.75" hidden="1" customHeight="1" x14ac:dyDescent="0.25">
      <c r="J839" s="9"/>
      <c r="K839" s="9"/>
      <c r="L839" s="9"/>
      <c r="M839" s="9"/>
      <c r="N839" s="90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  <c r="DM839" s="9"/>
      <c r="DN839" s="9"/>
      <c r="DO839" s="9"/>
      <c r="DP839" s="9"/>
      <c r="DQ839" s="9"/>
      <c r="DR839" s="9"/>
      <c r="DS839" s="9"/>
      <c r="DT839" s="9"/>
      <c r="DU839" s="9"/>
      <c r="DV839" s="9"/>
      <c r="DW839" s="9"/>
      <c r="DX839" s="9"/>
      <c r="DY839" s="9"/>
      <c r="DZ839" s="9"/>
      <c r="EA839" s="9"/>
      <c r="EB839" s="9"/>
      <c r="EC839" s="9"/>
      <c r="ED839" s="9"/>
      <c r="EE839" s="9"/>
      <c r="EF839" s="9"/>
      <c r="EG839" s="9"/>
      <c r="EH839" s="9"/>
      <c r="EI839" s="9"/>
      <c r="EJ839" s="9"/>
      <c r="EK839" s="9"/>
      <c r="EL839" s="9"/>
      <c r="EM839" s="9"/>
      <c r="EN839" s="9"/>
      <c r="EO839" s="9"/>
      <c r="EP839" s="9"/>
      <c r="EQ839" s="9"/>
      <c r="ER839" s="9"/>
      <c r="ES839" s="9"/>
      <c r="ET839" s="9"/>
      <c r="EU839" s="9"/>
      <c r="EV839" s="9"/>
      <c r="EW839" s="9"/>
      <c r="EX839" s="9"/>
      <c r="EY839" s="9"/>
      <c r="EZ839" s="9"/>
      <c r="FA839" s="9"/>
      <c r="FB839" s="9"/>
      <c r="FC839" s="9"/>
      <c r="FD839" s="9"/>
      <c r="FE839" s="9"/>
      <c r="FF839" s="9"/>
      <c r="FG839" s="9"/>
      <c r="FH839" s="9"/>
      <c r="FI839" s="9"/>
      <c r="FJ839" s="9"/>
      <c r="FK839" s="9"/>
      <c r="FL839" s="9"/>
      <c r="FM839" s="9"/>
      <c r="FN839" s="9"/>
      <c r="FO839" s="9"/>
      <c r="FP839" s="9"/>
      <c r="FQ839" s="9"/>
      <c r="FR839" s="9"/>
      <c r="FS839" s="9"/>
      <c r="FT839" s="9"/>
      <c r="FU839" s="9"/>
      <c r="FV839" s="9"/>
      <c r="FW839" s="9"/>
      <c r="FX839" s="9"/>
      <c r="FY839" s="9"/>
      <c r="FZ839" s="9"/>
    </row>
    <row r="840" spans="10:182" ht="12.75" hidden="1" customHeight="1" x14ac:dyDescent="0.25">
      <c r="J840" s="9"/>
      <c r="K840" s="9"/>
      <c r="L840" s="9"/>
      <c r="M840" s="9"/>
      <c r="N840" s="90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  <c r="DM840" s="9"/>
      <c r="DN840" s="9"/>
      <c r="DO840" s="9"/>
      <c r="DP840" s="9"/>
      <c r="DQ840" s="9"/>
      <c r="DR840" s="9"/>
      <c r="DS840" s="9"/>
      <c r="DT840" s="9"/>
      <c r="DU840" s="9"/>
      <c r="DV840" s="9"/>
      <c r="DW840" s="9"/>
      <c r="DX840" s="9"/>
      <c r="DY840" s="9"/>
      <c r="DZ840" s="9"/>
      <c r="EA840" s="9"/>
      <c r="EB840" s="9"/>
      <c r="EC840" s="9"/>
      <c r="ED840" s="9"/>
      <c r="EE840" s="9"/>
      <c r="EF840" s="9"/>
      <c r="EG840" s="9"/>
      <c r="EH840" s="9"/>
      <c r="EI840" s="9"/>
      <c r="EJ840" s="9"/>
      <c r="EK840" s="9"/>
      <c r="EL840" s="9"/>
      <c r="EM840" s="9"/>
      <c r="EN840" s="9"/>
      <c r="EO840" s="9"/>
      <c r="EP840" s="9"/>
      <c r="EQ840" s="9"/>
      <c r="ER840" s="9"/>
      <c r="ES840" s="9"/>
      <c r="ET840" s="9"/>
      <c r="EU840" s="9"/>
      <c r="EV840" s="9"/>
      <c r="EW840" s="9"/>
      <c r="EX840" s="9"/>
      <c r="EY840" s="9"/>
      <c r="EZ840" s="9"/>
      <c r="FA840" s="9"/>
      <c r="FB840" s="9"/>
      <c r="FC840" s="9"/>
      <c r="FD840" s="9"/>
      <c r="FE840" s="9"/>
      <c r="FF840" s="9"/>
      <c r="FG840" s="9"/>
      <c r="FH840" s="9"/>
      <c r="FI840" s="9"/>
      <c r="FJ840" s="9"/>
      <c r="FK840" s="9"/>
      <c r="FL840" s="9"/>
      <c r="FM840" s="9"/>
      <c r="FN840" s="9"/>
      <c r="FO840" s="9"/>
      <c r="FP840" s="9"/>
      <c r="FQ840" s="9"/>
      <c r="FR840" s="9"/>
      <c r="FS840" s="9"/>
      <c r="FT840" s="9"/>
      <c r="FU840" s="9"/>
      <c r="FV840" s="9"/>
      <c r="FW840" s="9"/>
      <c r="FX840" s="9"/>
      <c r="FY840" s="9"/>
      <c r="FZ840" s="9"/>
    </row>
    <row r="841" spans="10:182" ht="12.75" hidden="1" customHeight="1" x14ac:dyDescent="0.25">
      <c r="J841" s="9"/>
      <c r="K841" s="9"/>
      <c r="L841" s="9"/>
      <c r="M841" s="9"/>
      <c r="N841" s="90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  <c r="DM841" s="9"/>
      <c r="DN841" s="9"/>
      <c r="DO841" s="9"/>
      <c r="DP841" s="9"/>
      <c r="DQ841" s="9"/>
      <c r="DR841" s="9"/>
      <c r="DS841" s="9"/>
      <c r="DT841" s="9"/>
      <c r="DU841" s="9"/>
      <c r="DV841" s="9"/>
      <c r="DW841" s="9"/>
      <c r="DX841" s="9"/>
      <c r="DY841" s="9"/>
      <c r="DZ841" s="9"/>
      <c r="EA841" s="9"/>
      <c r="EB841" s="9"/>
      <c r="EC841" s="9"/>
      <c r="ED841" s="9"/>
      <c r="EE841" s="9"/>
      <c r="EF841" s="9"/>
      <c r="EG841" s="9"/>
      <c r="EH841" s="9"/>
      <c r="EI841" s="9"/>
      <c r="EJ841" s="9"/>
      <c r="EK841" s="9"/>
      <c r="EL841" s="9"/>
      <c r="EM841" s="9"/>
      <c r="EN841" s="9"/>
      <c r="EO841" s="9"/>
      <c r="EP841" s="9"/>
      <c r="EQ841" s="9"/>
      <c r="ER841" s="9"/>
      <c r="ES841" s="9"/>
      <c r="ET841" s="9"/>
      <c r="EU841" s="9"/>
      <c r="EV841" s="9"/>
      <c r="EW841" s="9"/>
      <c r="EX841" s="9"/>
      <c r="EY841" s="9"/>
      <c r="EZ841" s="9"/>
      <c r="FA841" s="9"/>
      <c r="FB841" s="9"/>
      <c r="FC841" s="9"/>
      <c r="FD841" s="9"/>
      <c r="FE841" s="9"/>
      <c r="FF841" s="9"/>
      <c r="FG841" s="9"/>
      <c r="FH841" s="9"/>
      <c r="FI841" s="9"/>
      <c r="FJ841" s="9"/>
      <c r="FK841" s="9"/>
      <c r="FL841" s="9"/>
      <c r="FM841" s="9"/>
      <c r="FN841" s="9"/>
      <c r="FO841" s="9"/>
      <c r="FP841" s="9"/>
      <c r="FQ841" s="9"/>
      <c r="FR841" s="9"/>
      <c r="FS841" s="9"/>
      <c r="FT841" s="9"/>
      <c r="FU841" s="9"/>
      <c r="FV841" s="9"/>
      <c r="FW841" s="9"/>
      <c r="FX841" s="9"/>
      <c r="FY841" s="9"/>
      <c r="FZ841" s="9"/>
    </row>
    <row r="842" spans="10:182" ht="12.75" hidden="1" customHeight="1" x14ac:dyDescent="0.25">
      <c r="J842" s="9"/>
      <c r="K842" s="9"/>
      <c r="L842" s="9"/>
      <c r="M842" s="9"/>
      <c r="N842" s="90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  <c r="DM842" s="9"/>
      <c r="DN842" s="9"/>
      <c r="DO842" s="9"/>
      <c r="DP842" s="9"/>
      <c r="DQ842" s="9"/>
      <c r="DR842" s="9"/>
      <c r="DS842" s="9"/>
      <c r="DT842" s="9"/>
      <c r="DU842" s="9"/>
      <c r="DV842" s="9"/>
      <c r="DW842" s="9"/>
      <c r="DX842" s="9"/>
      <c r="DY842" s="9"/>
      <c r="DZ842" s="9"/>
      <c r="EA842" s="9"/>
      <c r="EB842" s="9"/>
      <c r="EC842" s="9"/>
      <c r="ED842" s="9"/>
      <c r="EE842" s="9"/>
      <c r="EF842" s="9"/>
      <c r="EG842" s="9"/>
      <c r="EH842" s="9"/>
      <c r="EI842" s="9"/>
      <c r="EJ842" s="9"/>
      <c r="EK842" s="9"/>
      <c r="EL842" s="9"/>
      <c r="EM842" s="9"/>
      <c r="EN842" s="9"/>
      <c r="EO842" s="9"/>
      <c r="EP842" s="9"/>
      <c r="EQ842" s="9"/>
      <c r="ER842" s="9"/>
      <c r="ES842" s="9"/>
      <c r="ET842" s="9"/>
      <c r="EU842" s="9"/>
      <c r="EV842" s="9"/>
      <c r="EW842" s="9"/>
      <c r="EX842" s="9"/>
      <c r="EY842" s="9"/>
      <c r="EZ842" s="9"/>
      <c r="FA842" s="9"/>
      <c r="FB842" s="9"/>
      <c r="FC842" s="9"/>
      <c r="FD842" s="9"/>
      <c r="FE842" s="9"/>
      <c r="FF842" s="9"/>
      <c r="FG842" s="9"/>
      <c r="FH842" s="9"/>
      <c r="FI842" s="9"/>
      <c r="FJ842" s="9"/>
      <c r="FK842" s="9"/>
      <c r="FL842" s="9"/>
      <c r="FM842" s="9"/>
      <c r="FN842" s="9"/>
      <c r="FO842" s="9"/>
      <c r="FP842" s="9"/>
      <c r="FQ842" s="9"/>
      <c r="FR842" s="9"/>
      <c r="FS842" s="9"/>
      <c r="FT842" s="9"/>
      <c r="FU842" s="9"/>
      <c r="FV842" s="9"/>
      <c r="FW842" s="9"/>
      <c r="FX842" s="9"/>
      <c r="FY842" s="9"/>
      <c r="FZ842" s="9"/>
    </row>
    <row r="843" spans="10:182" ht="12.75" hidden="1" customHeight="1" x14ac:dyDescent="0.25">
      <c r="M843" s="9"/>
      <c r="N843" s="90"/>
    </row>
    <row r="844" spans="10:182" ht="12.75" hidden="1" customHeight="1" x14ac:dyDescent="0.25">
      <c r="M844" s="9"/>
      <c r="N844" s="90"/>
    </row>
    <row r="845" spans="10:182" ht="42" hidden="1" customHeight="1" x14ac:dyDescent="0.25">
      <c r="M845" s="9"/>
      <c r="N845" s="90"/>
    </row>
    <row r="846" spans="10:182" ht="12.75" hidden="1" customHeight="1" x14ac:dyDescent="0.25"/>
    <row r="847" spans="10:182" ht="12.75" hidden="1" customHeight="1" x14ac:dyDescent="0.25"/>
    <row r="848" spans="10:182" ht="12.75" hidden="1" customHeight="1" x14ac:dyDescent="0.25"/>
    <row r="849" ht="12.75" hidden="1" customHeight="1" x14ac:dyDescent="0.25"/>
    <row r="850" ht="12.75" hidden="1" customHeight="1" x14ac:dyDescent="0.25"/>
    <row r="851" ht="12.75" hidden="1" customHeight="1" x14ac:dyDescent="0.25"/>
    <row r="852" ht="12.75" hidden="1" customHeight="1" x14ac:dyDescent="0.25"/>
    <row r="853" ht="12.75" hidden="1" customHeight="1" x14ac:dyDescent="0.25"/>
  </sheetData>
  <sheetProtection password="C717" sheet="1" objects="1" scenarios="1" selectLockedCells="1"/>
  <dataConsolidate/>
  <mergeCells count="107">
    <mergeCell ref="I68:J68"/>
    <mergeCell ref="I62:J62"/>
    <mergeCell ref="I63:J63"/>
    <mergeCell ref="I64:J64"/>
    <mergeCell ref="D11:E11"/>
    <mergeCell ref="G8:J8"/>
    <mergeCell ref="G9:J12"/>
    <mergeCell ref="G13:J15"/>
    <mergeCell ref="D61:F61"/>
    <mergeCell ref="B58:J58"/>
    <mergeCell ref="I67:J67"/>
    <mergeCell ref="B55:J57"/>
    <mergeCell ref="H48:J54"/>
    <mergeCell ref="F8:F32"/>
    <mergeCell ref="B45:J45"/>
    <mergeCell ref="B47:J47"/>
    <mergeCell ref="B43:C43"/>
    <mergeCell ref="B41:B42"/>
    <mergeCell ref="G27:J27"/>
    <mergeCell ref="H38:J44"/>
    <mergeCell ref="G16:J16"/>
    <mergeCell ref="D49:F49"/>
    <mergeCell ref="B54:C54"/>
    <mergeCell ref="B52:B53"/>
    <mergeCell ref="B85:J85"/>
    <mergeCell ref="F83:J84"/>
    <mergeCell ref="B84:E84"/>
    <mergeCell ref="B29:E29"/>
    <mergeCell ref="B37:J37"/>
    <mergeCell ref="C32:E32"/>
    <mergeCell ref="B30:E30"/>
    <mergeCell ref="B59:J59"/>
    <mergeCell ref="I80:J81"/>
    <mergeCell ref="I78:J78"/>
    <mergeCell ref="G78:H78"/>
    <mergeCell ref="G80:H81"/>
    <mergeCell ref="I76:J76"/>
    <mergeCell ref="G76:H76"/>
    <mergeCell ref="I75:J75"/>
    <mergeCell ref="I77:J77"/>
    <mergeCell ref="G77:H77"/>
    <mergeCell ref="G28:J32"/>
    <mergeCell ref="I72:J72"/>
    <mergeCell ref="I73:J73"/>
    <mergeCell ref="D54:E54"/>
    <mergeCell ref="D39:F39"/>
    <mergeCell ref="B40:C40"/>
    <mergeCell ref="B39:C39"/>
    <mergeCell ref="A1:J1"/>
    <mergeCell ref="A2:J3"/>
    <mergeCell ref="A4:J4"/>
    <mergeCell ref="G17:J26"/>
    <mergeCell ref="A7:J7"/>
    <mergeCell ref="B9:E9"/>
    <mergeCell ref="B8:E8"/>
    <mergeCell ref="B12:E12"/>
    <mergeCell ref="B13:E13"/>
    <mergeCell ref="B25:E25"/>
    <mergeCell ref="B14:E14"/>
    <mergeCell ref="B15:E15"/>
    <mergeCell ref="B17:E17"/>
    <mergeCell ref="B10:E10"/>
    <mergeCell ref="B16:E16"/>
    <mergeCell ref="A6:J6"/>
    <mergeCell ref="A5:J5"/>
    <mergeCell ref="A8:A85"/>
    <mergeCell ref="G79:J79"/>
    <mergeCell ref="G48:G54"/>
    <mergeCell ref="I65:J65"/>
    <mergeCell ref="I66:J66"/>
    <mergeCell ref="D68:F68"/>
    <mergeCell ref="B60:J60"/>
    <mergeCell ref="B46:J46"/>
    <mergeCell ref="D40:F40"/>
    <mergeCell ref="G38:G43"/>
    <mergeCell ref="D51:F51"/>
    <mergeCell ref="D43:E43"/>
    <mergeCell ref="I61:J61"/>
    <mergeCell ref="D65:F65"/>
    <mergeCell ref="D66:F66"/>
    <mergeCell ref="D63:F63"/>
    <mergeCell ref="D64:F64"/>
    <mergeCell ref="D62:F62"/>
    <mergeCell ref="B83:E83"/>
    <mergeCell ref="D75:F75"/>
    <mergeCell ref="D67:F67"/>
    <mergeCell ref="B20:E20"/>
    <mergeCell ref="B21:E21"/>
    <mergeCell ref="B22:E22"/>
    <mergeCell ref="B18:E18"/>
    <mergeCell ref="C31:E31"/>
    <mergeCell ref="B38:F38"/>
    <mergeCell ref="B35:J35"/>
    <mergeCell ref="B31:B32"/>
    <mergeCell ref="B26:B28"/>
    <mergeCell ref="C26:E26"/>
    <mergeCell ref="C27:E27"/>
    <mergeCell ref="C28:E28"/>
    <mergeCell ref="B19:E19"/>
    <mergeCell ref="B23:E23"/>
    <mergeCell ref="B24:E24"/>
    <mergeCell ref="I74:J74"/>
    <mergeCell ref="B71:J71"/>
    <mergeCell ref="D74:F74"/>
    <mergeCell ref="D72:F72"/>
    <mergeCell ref="D73:F73"/>
    <mergeCell ref="B48:F48"/>
  </mergeCells>
  <phoneticPr fontId="11" type="noConversion"/>
  <hyperlinks>
    <hyperlink ref="A2" r:id="rId1" xr:uid="{00000000-0004-0000-0000-000000000000}"/>
    <hyperlink ref="G13:J15" r:id="rId2" display=" 2. Регионалните представители на издателството" xr:uid="{00000000-0004-0000-0000-000001000000}"/>
    <hyperlink ref="C26:E26" r:id="rId3" display="● чрез представителя на издателството за съответната област" xr:uid="{00000000-0004-0000-0000-000002000000}"/>
  </hyperlinks>
  <printOptions horizontalCentered="1"/>
  <pageMargins left="0.19685039370078741" right="0.31496062992125984" top="0.27559055118110237" bottom="0.46406249999999999" header="0.19685039370078741" footer="0.19685039370078741"/>
  <pageSetup paperSize="9" scale="98" fitToHeight="0" orientation="landscape" r:id="rId4"/>
  <headerFooter alignWithMargins="0">
    <oddFooter>&amp;C&amp;P</oddFooter>
  </headerFooter>
  <rowBreaks count="1" manualBreakCount="1">
    <brk id="57" max="16383" man="1"/>
  </rowBreaks>
  <drawing r:id="rId5"/>
  <legacyDrawing r:id="rId6"/>
  <controls>
    <mc:AlternateContent xmlns:mc="http://schemas.openxmlformats.org/markup-compatibility/2006">
      <mc:Choice Requires="x14">
        <control shapeId="1026" r:id="rId7" name="ComboBox1">
          <controlPr defaultSize="0" autoLine="0" linkedCell="L9" listFillRange="M10:M40" r:id="rId8">
            <anchor moveWithCells="1">
              <from>
                <xdr:col>2</xdr:col>
                <xdr:colOff>152400</xdr:colOff>
                <xdr:row>10</xdr:row>
                <xdr:rowOff>0</xdr:rowOff>
              </from>
              <to>
                <xdr:col>2</xdr:col>
                <xdr:colOff>1647825</xdr:colOff>
                <xdr:row>11</xdr:row>
                <xdr:rowOff>57150</xdr:rowOff>
              </to>
            </anchor>
          </controlPr>
        </control>
      </mc:Choice>
      <mc:Fallback>
        <control shapeId="1026" r:id="rId7" name="ComboBox1"/>
      </mc:Fallback>
    </mc:AlternateContent>
  </controls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2-3 години</vt:lpstr>
      <vt:lpstr>'2-3 години'!Print_Area</vt:lpstr>
    </vt:vector>
  </TitlesOfParts>
  <Company>Prosveta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Gabriela Naydenova</cp:lastModifiedBy>
  <cp:lastPrinted>2021-06-17T11:22:29Z</cp:lastPrinted>
  <dcterms:created xsi:type="dcterms:W3CDTF">2012-02-07T09:27:15Z</dcterms:created>
  <dcterms:modified xsi:type="dcterms:W3CDTF">2022-10-31T07:22:20Z</dcterms:modified>
</cp:coreProperties>
</file>