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F:\1GABI-WORK\3.Prosveta\Biblioteki\"/>
    </mc:Choice>
  </mc:AlternateContent>
  <xr:revisionPtr revIDLastSave="0" documentId="13_ncr:1_{972A8EA8-30B1-4D99-8554-933A9C53C99A}" xr6:coauthVersionLast="47" xr6:coauthVersionMax="47" xr10:uidLastSave="{00000000-0000-0000-0000-000000000000}"/>
  <workbookProtection workbookAlgorithmName="SHA-512" workbookHashValue="jZ/f6mWv7rDTFdudy9X7AzrT2wYpErYu6BHOYj1JS0q1aPlbsfVThYF6MLGOLfRPj5EU9Em31RZ+cybYwYsA/Q==" workbookSaltValue="cymRNFZznI8+NKg5608WPQ==" workbookSpinCount="100000" lockStructure="1"/>
  <bookViews>
    <workbookView xWindow="-120" yWindow="-120" windowWidth="29040" windowHeight="15720" xr2:uid="{6DB6A921-7F28-4EC7-871F-2FA984147B62}"/>
  </bookViews>
  <sheets>
    <sheet name="За библиотеки" sheetId="3" r:id="rId1"/>
  </sheets>
  <definedNames>
    <definedName name="_xlnm.Print_Area" localSheetId="0">'За библиотеки'!$A$1:$H$92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83" i="3" l="1"/>
  <c r="H82" i="3"/>
  <c r="H81" i="3"/>
  <c r="H80" i="3"/>
  <c r="H79" i="3"/>
  <c r="H77" i="3"/>
  <c r="H76" i="3"/>
  <c r="H75" i="3"/>
  <c r="H73" i="3"/>
  <c r="H72" i="3"/>
  <c r="H71" i="3"/>
  <c r="H70" i="3"/>
  <c r="H69" i="3"/>
  <c r="H68" i="3"/>
  <c r="H67" i="3"/>
  <c r="H66" i="3"/>
  <c r="H65" i="3"/>
  <c r="H64" i="3"/>
  <c r="H63" i="3"/>
  <c r="H62" i="3"/>
  <c r="H61" i="3"/>
  <c r="H60" i="3"/>
  <c r="H59" i="3"/>
  <c r="H58" i="3"/>
  <c r="H57" i="3"/>
  <c r="H56" i="3"/>
  <c r="H55" i="3"/>
  <c r="H54" i="3"/>
  <c r="H53" i="3"/>
  <c r="H52" i="3"/>
  <c r="H51" i="3"/>
  <c r="H50" i="3"/>
  <c r="H49" i="3"/>
  <c r="H48" i="3"/>
  <c r="H47" i="3"/>
  <c r="H46" i="3"/>
  <c r="H45" i="3"/>
  <c r="H44" i="3"/>
  <c r="H43" i="3"/>
  <c r="H41" i="3"/>
  <c r="H40" i="3"/>
  <c r="H39" i="3"/>
  <c r="H38" i="3"/>
  <c r="H37" i="3"/>
  <c r="H36" i="3"/>
  <c r="H34" i="3"/>
  <c r="H33" i="3"/>
  <c r="H32" i="3"/>
  <c r="H31" i="3"/>
  <c r="H30" i="3"/>
  <c r="H29" i="3"/>
  <c r="H28" i="3"/>
  <c r="H27" i="3"/>
  <c r="H26" i="3"/>
  <c r="H25" i="3"/>
  <c r="H84" i="3" l="1"/>
  <c r="H85" i="3" s="1"/>
  <c r="H86" i="3" s="1"/>
</calcChain>
</file>

<file path=xl/sharedStrings.xml><?xml version="1.0" encoding="utf-8"?>
<sst xmlns="http://schemas.openxmlformats.org/spreadsheetml/2006/main" count="151" uniqueCount="142">
  <si>
    <t xml:space="preserve">ИЗДАТЕЛСТВО „ПРОСВЕТА – СОФИЯ“ АД </t>
  </si>
  <si>
    <t>З А Я В К А</t>
  </si>
  <si>
    <t xml:space="preserve">за закупуване на заглавия от регионални, общински </t>
  </si>
  <si>
    <t>и училищни библиотеки</t>
  </si>
  <si>
    <t xml:space="preserve"> (библиотека)</t>
  </si>
  <si>
    <r>
      <t>БУЛСТАТ:</t>
    </r>
    <r>
      <rPr>
        <b/>
        <sz val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........................................................................................................................................................................................................</t>
    </r>
  </si>
  <si>
    <r>
      <t xml:space="preserve">МОЛ: </t>
    </r>
    <r>
      <rPr>
        <sz val="10"/>
        <rFont val="Times New Roman"/>
        <family val="1"/>
        <charset val="204"/>
      </rPr>
      <t>..................................................................................................................................................................................................................</t>
    </r>
  </si>
  <si>
    <r>
      <t xml:space="preserve">Лице за контакти: </t>
    </r>
    <r>
      <rPr>
        <sz val="10"/>
        <rFont val="Times New Roman"/>
        <family val="1"/>
        <charset val="204"/>
      </rPr>
      <t>.......................................................................................................................................................................................</t>
    </r>
  </si>
  <si>
    <r>
      <t xml:space="preserve">Мобилен телефон: </t>
    </r>
    <r>
      <rPr>
        <sz val="8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......................................................................................................................................................................................</t>
    </r>
  </si>
  <si>
    <r>
      <t>Служебен телефон:</t>
    </r>
    <r>
      <rPr>
        <sz val="8"/>
        <rFont val="Times New Roman"/>
        <family val="1"/>
        <charset val="204"/>
      </rPr>
      <t xml:space="preserve">  </t>
    </r>
    <r>
      <rPr>
        <sz val="10"/>
        <rFont val="Times New Roman"/>
        <family val="1"/>
        <charset val="204"/>
      </rPr>
      <t>........................................................................................</t>
    </r>
    <r>
      <rPr>
        <sz val="8"/>
        <rFont val="Times New Roman"/>
        <family val="1"/>
        <charset val="204"/>
      </rPr>
      <t xml:space="preserve"> </t>
    </r>
    <r>
      <rPr>
        <b/>
        <sz val="11"/>
        <rFont val="Times New Roman"/>
        <family val="1"/>
        <charset val="204"/>
      </rPr>
      <t>факс:</t>
    </r>
    <r>
      <rPr>
        <sz val="8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..............................................................................</t>
    </r>
  </si>
  <si>
    <r>
      <t xml:space="preserve">E-mail: </t>
    </r>
    <r>
      <rPr>
        <sz val="8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..............................................................................................................................................................................................................</t>
    </r>
  </si>
  <si>
    <r>
      <t xml:space="preserve">Наименование на заявителя: </t>
    </r>
    <r>
      <rPr>
        <sz val="10"/>
        <color rgb="FF000000"/>
        <rFont val="Times New Roman"/>
        <family val="1"/>
        <charset val="204"/>
      </rPr>
      <t>………………………………………………………….………………………..……………………</t>
    </r>
  </si>
  <si>
    <r>
      <t>Област:</t>
    </r>
    <r>
      <rPr>
        <b/>
        <sz val="10"/>
        <color rgb="FF000000"/>
        <rFont val="Times New Roman"/>
        <family val="1"/>
        <charset val="204"/>
      </rPr>
      <t xml:space="preserve"> </t>
    </r>
    <r>
      <rPr>
        <sz val="10"/>
        <color rgb="FF000000"/>
        <rFont val="Times New Roman"/>
        <family val="1"/>
        <charset val="204"/>
      </rPr>
      <t>..............................................................................................................................................................................................................</t>
    </r>
  </si>
  <si>
    <r>
      <t xml:space="preserve">Община: </t>
    </r>
    <r>
      <rPr>
        <sz val="10"/>
        <color rgb="FF000000"/>
        <rFont val="Times New Roman"/>
        <family val="1"/>
        <charset val="204"/>
      </rPr>
      <t>...........................................................................................................................................................................................................</t>
    </r>
  </si>
  <si>
    <r>
      <t>Район:</t>
    </r>
    <r>
      <rPr>
        <b/>
        <sz val="10"/>
        <color rgb="FF000000"/>
        <rFont val="Times New Roman"/>
        <family val="1"/>
        <charset val="204"/>
      </rPr>
      <t xml:space="preserve"> </t>
    </r>
    <r>
      <rPr>
        <sz val="10"/>
        <color rgb="FF000000"/>
        <rFont val="Times New Roman"/>
        <family val="1"/>
        <charset val="204"/>
      </rPr>
      <t>................................................................................................................................................................................................................</t>
    </r>
  </si>
  <si>
    <r>
      <t xml:space="preserve">Град/село: </t>
    </r>
    <r>
      <rPr>
        <sz val="10"/>
        <color rgb="FF000000"/>
        <rFont val="Times New Roman"/>
        <family val="1"/>
        <charset val="204"/>
      </rPr>
      <t>........................................................................................................................................................................................................</t>
    </r>
  </si>
  <si>
    <r>
      <t>Пощенски код:</t>
    </r>
    <r>
      <rPr>
        <b/>
        <sz val="10"/>
        <color rgb="FF000000"/>
        <rFont val="Times New Roman"/>
        <family val="1"/>
        <charset val="204"/>
      </rPr>
      <t xml:space="preserve"> </t>
    </r>
    <r>
      <rPr>
        <sz val="10"/>
        <color rgb="FF000000"/>
        <rFont val="Times New Roman"/>
        <family val="1"/>
        <charset val="204"/>
      </rPr>
      <t>...............................................................................................................................................................................................</t>
    </r>
  </si>
  <si>
    <r>
      <t xml:space="preserve">Улица, №: </t>
    </r>
    <r>
      <rPr>
        <sz val="10"/>
        <color rgb="FF000000"/>
        <rFont val="Times New Roman"/>
        <family val="1"/>
        <charset val="204"/>
      </rPr>
      <t>........................................................................................................................................................................................................</t>
    </r>
  </si>
  <si>
    <t>№</t>
  </si>
  <si>
    <t>Необходим брой</t>
  </si>
  <si>
    <t>Цена</t>
  </si>
  <si>
    <t>Сума</t>
  </si>
  <si>
    <t>Български синонимен и антонимен речник с фразеологизми</t>
  </si>
  <si>
    <t>Ани Нанова</t>
  </si>
  <si>
    <t>Великата България на Волга през Средните векове</t>
  </si>
  <si>
    <t>Георги Владимиров</t>
  </si>
  <si>
    <t>Официален правописен речник на българския език</t>
  </si>
  <si>
    <t>Институт за български език при БАН</t>
  </si>
  <si>
    <t>Официален правописен речник на българския език. Глаголи</t>
  </si>
  <si>
    <t>Културни сцени на политическото</t>
  </si>
  <si>
    <t>Ивайло Дичев</t>
  </si>
  <si>
    <t>Българският буквар. 200 години в първи клас</t>
  </si>
  <si>
    <t>Антон Стайков, Свобода Цекова</t>
  </si>
  <si>
    <t>1943. Антология за деца</t>
  </si>
  <si>
    <t>Румяна Пашалийска, Петър Петров</t>
  </si>
  <si>
    <t>Правопис и пунктуация на българския език. Основни правила (меки корици)</t>
  </si>
  <si>
    <t>Да пишем правилно. Последни промени и чести затруднения в правописа</t>
  </si>
  <si>
    <t>Мила Томанова, Жана Ганчева</t>
  </si>
  <si>
    <t>Българският език в правила и задачи</t>
  </si>
  <si>
    <t>Руска Станчева, Весела Михайлова</t>
  </si>
  <si>
    <t>Т.Владимирова, А.Михайлова</t>
  </si>
  <si>
    <t>Граматика на българския език</t>
  </si>
  <si>
    <t>Любомир Андрейчин, Константин Попов, Стоян Стоянов</t>
  </si>
  <si>
    <t>Елин Пелин - Нова българска критика</t>
  </si>
  <si>
    <t>Радосвет Коларов</t>
  </si>
  <si>
    <t>АЛЕКО КОНСТАНТИНОВ. Литературни анализи</t>
  </si>
  <si>
    <t>Красимира Кацарска</t>
  </si>
  <si>
    <t>50 класици. Архитектурата на XX век</t>
  </si>
  <si>
    <t>Кристина Хаберлик</t>
  </si>
  <si>
    <t>Историография и литература, том II</t>
  </si>
  <si>
    <t>Албена Хранова</t>
  </si>
  <si>
    <t>Видело, Сводът, Жената на ближния, Мръсницата, Кажи</t>
  </si>
  <si>
    <t>Ана Петрова</t>
  </si>
  <si>
    <t>Интерактивната бяла дъска в класната стая</t>
  </si>
  <si>
    <t>Просвета</t>
  </si>
  <si>
    <t>Образци на важни документи. Практически наръчник за директора в училище</t>
  </si>
  <si>
    <t>Пламен Денев, Груди Петков</t>
  </si>
  <si>
    <t>Трудово право. Практически наръчник за директора на училище</t>
  </si>
  <si>
    <t>Ваня Лазарова, Анна Искрова</t>
  </si>
  <si>
    <t>Английско-български речник на фразовите глаголи</t>
  </si>
  <si>
    <t>Даниела Шурбанова</t>
  </si>
  <si>
    <t>Петезичен картинен речник</t>
  </si>
  <si>
    <t>Жан-Клод Корбей, Ариан Аршамбо</t>
  </si>
  <si>
    <t>Английски език за техническите професии</t>
  </si>
  <si>
    <t>Волфганг Бюхел</t>
  </si>
  <si>
    <t>Учебник по персийски език - първа част</t>
  </si>
  <si>
    <t>Ангел Обрецов</t>
  </si>
  <si>
    <t>Книга за игри и занимания с малкото дете</t>
  </si>
  <si>
    <t>Робин Маклър</t>
  </si>
  <si>
    <t>Да възпитаваме правилно малкото дете</t>
  </si>
  <si>
    <t>Сандра Радзаноуър Уолкоф, д-р Нийла С. Шварцбърг, Джейн И. Мекууд-Яздпур</t>
  </si>
  <si>
    <t>Първи книжки за моята библиотека. Зоологическата градина</t>
  </si>
  <si>
    <t>Кристиан Гънзи</t>
  </si>
  <si>
    <t>Първи книжки за моята библиотека. Цветовете</t>
  </si>
  <si>
    <t>Първи книжки за моята библиотека. Числата</t>
  </si>
  <si>
    <t>Първи книжки за моята библиотека. Моето тяло</t>
  </si>
  <si>
    <t>Кентавърът от Албион. Традиции и техните трансформации в британското игрално кино от 90-те години на 20. век</t>
  </si>
  <si>
    <t>Марияна Лазарова</t>
  </si>
  <si>
    <t>Детето зад чина</t>
  </si>
  <si>
    <t>Зорница Христова, Марин Бодаков</t>
  </si>
  <si>
    <t>София: идеология, градоустройство и живот през социализма</t>
  </si>
  <si>
    <t>Елица Станоева</t>
  </si>
  <si>
    <t>Авангардният политик. Лидери за нова епоха</t>
  </si>
  <si>
    <t>Йезекил Дрор</t>
  </si>
  <si>
    <t>Елементарни форми на всекидневен живот. Макс Вебер и немското социалнонаучно познание</t>
  </si>
  <si>
    <t>Кольо Коев</t>
  </si>
  <si>
    <t>Ернст Трьолч, Макс Вебер</t>
  </si>
  <si>
    <t>The Creature</t>
  </si>
  <si>
    <t>Алън Милсън</t>
  </si>
  <si>
    <t>Body on the Rocks</t>
  </si>
  <si>
    <t>Дениз Кърби</t>
  </si>
  <si>
    <t>When the Sea Came In</t>
  </si>
  <si>
    <t>Мери Томалин</t>
  </si>
  <si>
    <t>Racing the Tide</t>
  </si>
  <si>
    <t>Робот асистира на органосъхраняваща хирургия при солидни тумори на бъбрека</t>
  </si>
  <si>
    <t>Калоян Давидов</t>
  </si>
  <si>
    <t>Тошо Луканов Балабански</t>
  </si>
  <si>
    <t xml:space="preserve">20% отстъпка  </t>
  </si>
  <si>
    <t>Изготвил заявката:</t>
  </si>
  <si>
    <t xml:space="preserve"> .....................................................................</t>
  </si>
  <si>
    <t xml:space="preserve">    …………………………………</t>
  </si>
  <si>
    <t xml:space="preserve">        дата:</t>
  </si>
  <si>
    <t>…………………………………..</t>
  </si>
  <si>
    <t xml:space="preserve">                                                            (име и фамилия)</t>
  </si>
  <si>
    <t xml:space="preserve">                   (подпис и печат)</t>
  </si>
  <si>
    <t>Ренална денервация за лечение на неконтролирана хипертония</t>
  </si>
  <si>
    <t>Иво Петров, Славейко Джамбазов</t>
  </si>
  <si>
    <t xml:space="preserve">Протестантска култура и модерна епоха   </t>
  </si>
  <si>
    <t>Димитър Гюров</t>
  </si>
  <si>
    <t>Ученето е забавно. Наука</t>
  </si>
  <si>
    <t>Лука де Леоне, Паоло Манчини</t>
  </si>
  <si>
    <t>Ученето е забавно. Инженерство</t>
  </si>
  <si>
    <t xml:space="preserve">Топ десет на най-смъртоносните животни  </t>
  </si>
  <si>
    <t>Топ десет на най-опасните динозаври</t>
  </si>
  <si>
    <t>Кристина Банфи</t>
  </si>
  <si>
    <t>Топ десет на най-опасните вулкани</t>
  </si>
  <si>
    <t>Цветовете в изкуствотго</t>
  </si>
  <si>
    <t>Румен Райчев</t>
  </si>
  <si>
    <t xml:space="preserve">Доходът като данъчен обект </t>
  </si>
  <si>
    <t>Евелина Димитрова</t>
  </si>
  <si>
    <t>Тайните на писането</t>
  </si>
  <si>
    <t>Олга Николова</t>
  </si>
  <si>
    <t>Стамболов след Стамболов. История, политика и памет (1895 – 2020)</t>
  </si>
  <si>
    <t>Стефан Дечев</t>
  </si>
  <si>
    <t>ДЕТСКА ЛИТЕРАТУРА</t>
  </si>
  <si>
    <t>РЕЧНИЦИ</t>
  </si>
  <si>
    <t>МЕДИЦИНСКА ЛИТЕРАТУРА</t>
  </si>
  <si>
    <t>ХУДОЖЕСТВЕНА И НАУЧНА ЛИТЕРАТУРА</t>
  </si>
  <si>
    <r>
      <rPr>
        <b/>
        <sz val="10.5"/>
        <color rgb="FF000000"/>
        <rFont val="Arial"/>
        <family val="2"/>
        <charset val="204"/>
      </rPr>
      <t>АДРЕС ЗА ПОЛУЧАВАНЕ НА ЗАЯВКАТА:
гр. София 1839
бул. „Ботевградско шосе“ № 234
ИЗДАТЕЛСТВО „ПРОСВЕТА – СОФИЯ“ АД</t>
    </r>
    <r>
      <rPr>
        <b/>
        <sz val="10.5"/>
        <rFont val="Arial"/>
        <family val="2"/>
        <charset val="204"/>
      </rPr>
      <t xml:space="preserve">
–––
За информация:
• Отдел реализация и логистика
  </t>
    </r>
    <r>
      <rPr>
        <sz val="10.5"/>
        <rFont val="Arial"/>
        <family val="2"/>
        <charset val="204"/>
      </rPr>
      <t xml:space="preserve">  Тел.: 0884 110 414
        E-mail: realizacia@prosveta.bg
или</t>
    </r>
    <r>
      <rPr>
        <b/>
        <sz val="10.5"/>
        <rFont val="Arial"/>
        <family val="2"/>
        <charset val="204"/>
      </rPr>
      <t xml:space="preserve">
• Представителите на „Просвета“
</t>
    </r>
    <r>
      <rPr>
        <sz val="10.5"/>
        <rFont val="Arial"/>
        <family val="2"/>
        <charset val="204"/>
      </rPr>
      <t>във всички областни градове
(www.prosveta.bg/informacionni-centrove)</t>
    </r>
    <r>
      <rPr>
        <b/>
        <sz val="10.5"/>
        <rFont val="Arial"/>
        <family val="2"/>
        <charset val="204"/>
      </rPr>
      <t xml:space="preserve">
–––
Заявки се приемат:
•  по пощата </t>
    </r>
    <r>
      <rPr>
        <sz val="10.5"/>
        <rFont val="Arial"/>
        <family val="2"/>
        <charset val="204"/>
      </rPr>
      <t>или</t>
    </r>
    <r>
      <rPr>
        <b/>
        <sz val="10.5"/>
        <rFont val="Arial"/>
        <family val="2"/>
        <charset val="204"/>
      </rPr>
      <t xml:space="preserve">
•  на e-mail: </t>
    </r>
    <r>
      <rPr>
        <sz val="10.5"/>
        <rFont val="Arial"/>
        <family val="2"/>
        <charset val="204"/>
      </rPr>
      <t>realizacia@prosveta.bg
Заявка може да се изтегли и попълни в удобен
за вас формат на адрес: www.prosveta.bg</t>
    </r>
    <r>
      <rPr>
        <b/>
        <sz val="10.5"/>
        <rFont val="Arial"/>
        <family val="2"/>
        <charset val="204"/>
      </rPr>
      <t xml:space="preserve">
–––
Плащанията се извършват в брой</t>
    </r>
    <r>
      <rPr>
        <sz val="10.5"/>
        <rFont val="Arial"/>
        <family val="2"/>
        <charset val="204"/>
      </rPr>
      <t xml:space="preserve"> </t>
    </r>
    <r>
      <rPr>
        <b/>
        <sz val="10.5"/>
        <rFont val="Arial"/>
        <family val="2"/>
        <charset val="204"/>
      </rPr>
      <t>или
по сметка:   
IBAN: BG68RZBB91551061225408BGN   
BIC: RZBBBGSF   
Райфайзенбанк ЕАД</t>
    </r>
  </si>
  <si>
    <t>www.prosveta.bg</t>
  </si>
  <si>
    <t>Предсърдно мъждене – патогенеза и патофизиологични механизми (част 1)</t>
  </si>
  <si>
    <t>Заглавие</t>
  </si>
  <si>
    <t>Автор</t>
  </si>
  <si>
    <t>В. Мурдаров, М. Димитрова, Т. Александрова, Р. Станчева, К. Чаралозова, М. Томов, Н. Паскалев, 
И. Стоилова, И. Кунева</t>
  </si>
  <si>
    <t>Обща сума:</t>
  </si>
  <si>
    <t>Сума на заявката:</t>
  </si>
  <si>
    <t>Моята България. Учебно помагало за подпомагане на обучението, организирано в чужбина. История и цивилизации – 5. – 7. клас.</t>
  </si>
  <si>
    <t>Лизбет Любенова, Веселина Вачкова, Пламен Митев, Пламен Павлов</t>
  </si>
  <si>
    <t>My Bulgaria: A Brief History of Bulgaria for Young Readers. Моята България. Кратка история за млади читатели на английски език</t>
  </si>
  <si>
    <t>ЛИТЕРАТУРА НА АНГЛИЙСКИ ЕЗИК</t>
  </si>
  <si>
    <t>Моят първи речник. Учебен правописен и правоговорен речник, 1. – 4. клас</t>
  </si>
  <si>
    <t>Модели на педагогическо взаимодействие „семейство — детска градина“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</si>
</sst>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#,##0.00\ &quot;лв.&quot;;[Red]\-#,##0.00\ &quot;лв.&quot;"/>
    <numFmt numFmtId="164" formatCode="#,##0.00\ &quot;лв.&quot;"/>
    <numFmt numFmtId="165" formatCode="#,##0.00\ &quot;лв.&quot;;\-#,##0.00\ &quot;лв.&quot;;;@"/>
  </numFmts>
  <fonts count="26" x14ac:knownFonts="1">
    <font>
      <sz val="11"/>
      <color theme="1"/>
      <name val="Calibri"/>
      <family val="2"/>
      <charset val="204"/>
    </font>
    <font>
      <u/>
      <sz val="11"/>
      <color theme="10"/>
      <name val="Calibri"/>
      <family val="2"/>
      <charset val="204"/>
    </font>
    <font>
      <b/>
      <sz val="20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.5"/>
      <name val="Arial"/>
      <family val="2"/>
      <charset val="204"/>
    </font>
    <font>
      <sz val="10.5"/>
      <name val="Arial"/>
      <family val="2"/>
      <charset val="204"/>
    </font>
    <font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.5"/>
      <color rgb="FF000000"/>
      <name val="Arial"/>
      <family val="2"/>
      <charset val="204"/>
    </font>
    <font>
      <i/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1"/>
      <color theme="1"/>
      <name val="Times New Roman"/>
      <family val="1"/>
    </font>
    <font>
      <sz val="11"/>
      <name val="Times New Roman"/>
      <family val="1"/>
      <charset val="204"/>
    </font>
    <font>
      <b/>
      <sz val="18"/>
      <color indexed="63"/>
      <name val="Times New Roman"/>
      <family val="1"/>
      <charset val="204"/>
    </font>
    <font>
      <sz val="11"/>
      <color rgb="FF333333"/>
      <name val="Times New Roman"/>
      <family val="1"/>
    </font>
    <font>
      <u/>
      <sz val="11"/>
      <color theme="10"/>
      <name val="Times New Roman"/>
      <family val="1"/>
    </font>
    <font>
      <sz val="11"/>
      <name val="Times New Roman"/>
      <family val="1"/>
    </font>
    <font>
      <u/>
      <sz val="11"/>
      <color rgb="FF0070C0"/>
      <name val="Times New Roman"/>
      <family val="1"/>
    </font>
    <font>
      <b/>
      <sz val="11"/>
      <color theme="1"/>
      <name val="Times New Roman"/>
      <family val="1"/>
    </font>
    <font>
      <b/>
      <sz val="11"/>
      <name val="Times New Roman"/>
      <family val="1"/>
    </font>
    <font>
      <u/>
      <sz val="11"/>
      <color theme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E2EFDA"/>
        <bgColor rgb="FF000000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67">
    <xf numFmtId="0" fontId="0" fillId="0" borderId="0" xfId="0"/>
    <xf numFmtId="1" fontId="9" fillId="0" borderId="0" xfId="0" applyNumberFormat="1" applyFont="1"/>
    <xf numFmtId="0" fontId="9" fillId="0" borderId="0" xfId="0" applyFont="1"/>
    <xf numFmtId="0" fontId="8" fillId="0" borderId="0" xfId="0" applyFont="1" applyAlignment="1">
      <alignment horizontal="center" vertical="center"/>
    </xf>
    <xf numFmtId="1" fontId="4" fillId="0" borderId="0" xfId="0" applyNumberFormat="1" applyFont="1" applyAlignment="1">
      <alignment horizontal="center" vertical="center"/>
    </xf>
    <xf numFmtId="0" fontId="0" fillId="0" borderId="0" xfId="0" applyAlignment="1">
      <alignment wrapText="1"/>
    </xf>
    <xf numFmtId="1" fontId="17" fillId="0" borderId="0" xfId="0" applyNumberFormat="1" applyFont="1" applyAlignment="1">
      <alignment horizontal="center" vertical="center" wrapText="1"/>
    </xf>
    <xf numFmtId="0" fontId="17" fillId="0" borderId="0" xfId="0" applyFont="1" applyAlignment="1">
      <alignment vertical="center" wrapText="1"/>
    </xf>
    <xf numFmtId="0" fontId="9" fillId="0" borderId="0" xfId="0" applyFont="1" applyAlignment="1">
      <alignment vertical="center"/>
    </xf>
    <xf numFmtId="0" fontId="17" fillId="0" borderId="0" xfId="0" applyFont="1" applyAlignment="1">
      <alignment horizontal="right" vertical="center"/>
    </xf>
    <xf numFmtId="1" fontId="17" fillId="0" borderId="0" xfId="0" applyNumberFormat="1" applyFont="1" applyAlignment="1">
      <alignment horizontal="center" vertical="top" wrapText="1"/>
    </xf>
    <xf numFmtId="0" fontId="17" fillId="0" borderId="0" xfId="0" applyFont="1" applyAlignment="1">
      <alignment horizontal="left" vertical="top"/>
    </xf>
    <xf numFmtId="0" fontId="17" fillId="0" borderId="0" xfId="0" applyFont="1" applyAlignment="1">
      <alignment vertical="top" wrapText="1"/>
    </xf>
    <xf numFmtId="8" fontId="17" fillId="0" borderId="0" xfId="0" applyNumberFormat="1" applyFont="1" applyAlignment="1">
      <alignment vertical="top" wrapText="1"/>
    </xf>
    <xf numFmtId="0" fontId="17" fillId="0" borderId="0" xfId="0" applyFont="1" applyAlignment="1" applyProtection="1">
      <alignment vertical="center"/>
      <protection locked="0"/>
    </xf>
    <xf numFmtId="0" fontId="17" fillId="0" borderId="0" xfId="0" applyFont="1" applyAlignment="1">
      <alignment horizontal="left" vertical="center"/>
    </xf>
    <xf numFmtId="0" fontId="16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7" fillId="0" borderId="0" xfId="0" applyFont="1" applyAlignment="1" applyProtection="1">
      <alignment vertical="center" wrapText="1"/>
      <protection locked="0"/>
    </xf>
    <xf numFmtId="8" fontId="17" fillId="0" borderId="0" xfId="0" applyNumberFormat="1" applyFont="1" applyAlignment="1">
      <alignment horizontal="right" vertical="center"/>
    </xf>
    <xf numFmtId="0" fontId="7" fillId="0" borderId="0" xfId="0" applyFont="1" applyAlignment="1">
      <alignment vertical="top" wrapText="1"/>
    </xf>
    <xf numFmtId="8" fontId="19" fillId="0" borderId="1" xfId="0" applyNumberFormat="1" applyFont="1" applyBorder="1" applyAlignment="1">
      <alignment horizontal="center" vertical="center" wrapText="1"/>
    </xf>
    <xf numFmtId="164" fontId="21" fillId="0" borderId="1" xfId="0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21" fillId="0" borderId="1" xfId="0" applyFont="1" applyBorder="1" applyAlignment="1" applyProtection="1">
      <alignment horizontal="center" vertical="center" wrapText="1"/>
      <protection locked="0"/>
    </xf>
    <xf numFmtId="165" fontId="16" fillId="0" borderId="1" xfId="0" applyNumberFormat="1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165" fontId="23" fillId="0" borderId="1" xfId="0" applyNumberFormat="1" applyFont="1" applyBorder="1" applyAlignment="1">
      <alignment horizontal="center" vertical="center" wrapText="1"/>
    </xf>
    <xf numFmtId="0" fontId="20" fillId="0" borderId="2" xfId="1" applyFont="1" applyBorder="1" applyAlignment="1">
      <alignment horizontal="left" vertical="center" wrapText="1"/>
    </xf>
    <xf numFmtId="0" fontId="20" fillId="0" borderId="3" xfId="1" applyFont="1" applyBorder="1" applyAlignment="1">
      <alignment horizontal="left" vertical="center" wrapText="1"/>
    </xf>
    <xf numFmtId="0" fontId="19" fillId="0" borderId="2" xfId="0" applyFont="1" applyBorder="1" applyAlignment="1">
      <alignment horizontal="left" vertical="center" wrapText="1"/>
    </xf>
    <xf numFmtId="0" fontId="19" fillId="0" borderId="3" xfId="0" applyFont="1" applyBorder="1" applyAlignment="1">
      <alignment horizontal="left" vertical="center" wrapText="1"/>
    </xf>
    <xf numFmtId="0" fontId="22" fillId="0" borderId="1" xfId="1" applyFont="1" applyBorder="1" applyAlignment="1">
      <alignment horizontal="left" vertical="center" wrapText="1"/>
    </xf>
    <xf numFmtId="49" fontId="21" fillId="0" borderId="1" xfId="0" applyNumberFormat="1" applyFont="1" applyBorder="1" applyAlignment="1">
      <alignment horizontal="left" vertical="center" wrapText="1"/>
    </xf>
    <xf numFmtId="49" fontId="21" fillId="0" borderId="2" xfId="0" applyNumberFormat="1" applyFont="1" applyBorder="1" applyAlignment="1">
      <alignment horizontal="left" vertical="center" wrapText="1"/>
    </xf>
    <xf numFmtId="49" fontId="21" fillId="0" borderId="3" xfId="0" applyNumberFormat="1" applyFont="1" applyBorder="1" applyAlignment="1">
      <alignment horizontal="left" vertical="center" wrapText="1"/>
    </xf>
    <xf numFmtId="0" fontId="17" fillId="0" borderId="0" xfId="0" applyFont="1" applyAlignment="1">
      <alignment horizontal="left" vertical="center"/>
    </xf>
    <xf numFmtId="0" fontId="21" fillId="0" borderId="1" xfId="0" applyFont="1" applyBorder="1" applyAlignment="1">
      <alignment horizontal="right" vertical="center"/>
    </xf>
    <xf numFmtId="0" fontId="24" fillId="0" borderId="1" xfId="0" applyFont="1" applyBorder="1" applyAlignment="1">
      <alignment horizontal="right" vertical="center" indent="1"/>
    </xf>
    <xf numFmtId="0" fontId="21" fillId="0" borderId="1" xfId="0" applyFont="1" applyBorder="1" applyAlignment="1">
      <alignment horizontal="right" vertical="center" indent="1"/>
    </xf>
    <xf numFmtId="0" fontId="17" fillId="0" borderId="0" xfId="0" applyFont="1" applyAlignment="1">
      <alignment horizontal="left" vertical="top"/>
    </xf>
    <xf numFmtId="0" fontId="9" fillId="0" borderId="0" xfId="0" applyFont="1" applyAlignment="1" applyProtection="1">
      <alignment horizontal="center" vertical="center" wrapText="1"/>
      <protection locked="0"/>
    </xf>
    <xf numFmtId="0" fontId="7" fillId="0" borderId="0" xfId="0" applyFont="1" applyAlignment="1">
      <alignment horizontal="left" vertical="top"/>
    </xf>
    <xf numFmtId="0" fontId="11" fillId="0" borderId="0" xfId="0" applyFont="1" applyProtection="1">
      <protection locked="0"/>
    </xf>
    <xf numFmtId="0" fontId="5" fillId="2" borderId="0" xfId="0" applyFont="1" applyFill="1" applyAlignment="1">
      <alignment horizontal="center" vertical="center" wrapText="1"/>
    </xf>
    <xf numFmtId="0" fontId="14" fillId="0" borderId="0" xfId="0" applyFont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7" fillId="0" borderId="0" xfId="0" applyFont="1" applyAlignment="1">
      <alignment horizontal="center" vertical="center"/>
    </xf>
    <xf numFmtId="0" fontId="11" fillId="0" borderId="0" xfId="0" applyFont="1" applyAlignment="1" applyProtection="1">
      <alignment horizontal="left"/>
      <protection locked="0"/>
    </xf>
    <xf numFmtId="0" fontId="20" fillId="0" borderId="1" xfId="1" applyFont="1" applyBorder="1" applyAlignment="1">
      <alignment horizontal="left" vertical="center" wrapText="1"/>
    </xf>
    <xf numFmtId="1" fontId="9" fillId="0" borderId="0" xfId="0" applyNumberFormat="1" applyFont="1" applyAlignment="1">
      <alignment horizontal="center"/>
    </xf>
    <xf numFmtId="0" fontId="18" fillId="0" borderId="0" xfId="0" applyFont="1" applyAlignment="1">
      <alignment horizontal="center" vertical="center"/>
    </xf>
    <xf numFmtId="0" fontId="1" fillId="0" borderId="0" xfId="1" applyFill="1" applyAlignment="1" applyProtection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 applyProtection="1">
      <alignment horizontal="left"/>
      <protection locked="0"/>
    </xf>
    <xf numFmtId="0" fontId="1" fillId="0" borderId="1" xfId="1" applyBorder="1" applyAlignment="1">
      <alignment horizontal="left" vertical="center" wrapText="1"/>
    </xf>
    <xf numFmtId="0" fontId="25" fillId="0" borderId="1" xfId="1" applyFont="1" applyBorder="1" applyAlignment="1">
      <alignment horizontal="left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23" fillId="3" borderId="2" xfId="0" applyFont="1" applyFill="1" applyBorder="1" applyAlignment="1">
      <alignment horizontal="center" vertical="center" wrapText="1"/>
    </xf>
    <xf numFmtId="0" fontId="23" fillId="3" borderId="4" xfId="0" applyFont="1" applyFill="1" applyBorder="1" applyAlignment="1">
      <alignment horizontal="center" vertical="center" wrapText="1"/>
    </xf>
    <xf numFmtId="0" fontId="23" fillId="3" borderId="3" xfId="0" applyFont="1" applyFill="1" applyBorder="1" applyAlignment="1">
      <alignment horizontal="center" vertical="center" wrapText="1"/>
    </xf>
    <xf numFmtId="0" fontId="23" fillId="3" borderId="2" xfId="1" applyFont="1" applyFill="1" applyBorder="1" applyAlignment="1">
      <alignment horizontal="center" vertical="center" wrapText="1"/>
    </xf>
    <xf numFmtId="0" fontId="23" fillId="3" borderId="4" xfId="1" applyFont="1" applyFill="1" applyBorder="1" applyAlignment="1">
      <alignment horizontal="center" vertical="center" wrapText="1"/>
    </xf>
    <xf numFmtId="0" fontId="23" fillId="3" borderId="3" xfId="1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e-uchebnik.bg/book/viewBook/4876" TargetMode="External"/><Relationship Id="rId18" Type="http://schemas.openxmlformats.org/officeDocument/2006/relationships/hyperlink" Target="http://www.e-uchebnik.bg/book/viewBook/3638" TargetMode="External"/><Relationship Id="rId26" Type="http://schemas.openxmlformats.org/officeDocument/2006/relationships/hyperlink" Target="http://www.e-uchebnik.bg/book/viewBook/2487" TargetMode="External"/><Relationship Id="rId39" Type="http://schemas.openxmlformats.org/officeDocument/2006/relationships/hyperlink" Target="http://www.e-uchebnik.bg/book/viewBook/5346" TargetMode="External"/><Relationship Id="rId21" Type="http://schemas.openxmlformats.org/officeDocument/2006/relationships/hyperlink" Target="http://www.e-uchebnik.bg/book/viewBook/5469" TargetMode="External"/><Relationship Id="rId34" Type="http://schemas.openxmlformats.org/officeDocument/2006/relationships/hyperlink" Target="https://www.e-uchebnik.bg/book/viewBook/3664" TargetMode="External"/><Relationship Id="rId42" Type="http://schemas.openxmlformats.org/officeDocument/2006/relationships/hyperlink" Target="https://www.e-uchebnik.bg/product/ucheneto-e-zabavno-nauka" TargetMode="External"/><Relationship Id="rId47" Type="http://schemas.openxmlformats.org/officeDocument/2006/relationships/hyperlink" Target="https://www.e-uchebnik.bg/product/%d1%86%d0%b2%d0%b5%d1%82%d0%be%d0%b2%d0%b5%d1%82%d0%b5-%d0%b2-%d0%b8%d0%b7%d0%ba%d1%83%d1%81%d1%82%d0%b2%d0%be%d1%82%d0%be" TargetMode="External"/><Relationship Id="rId50" Type="http://schemas.openxmlformats.org/officeDocument/2006/relationships/hyperlink" Target="https://www.e-uchebnik.bg/product/stambolov-sled-stambolov" TargetMode="External"/><Relationship Id="rId55" Type="http://schemas.openxmlformats.org/officeDocument/2006/relationships/hyperlink" Target="https://www.e-uchebnik.bg/product/renalna-denervaciya-za-lechenie-na-nekontrolirana-hipertoniya" TargetMode="External"/><Relationship Id="rId7" Type="http://schemas.openxmlformats.org/officeDocument/2006/relationships/hyperlink" Target="https://www.e-uchebnik.bg/book/viewBook/7035" TargetMode="External"/><Relationship Id="rId2" Type="http://schemas.openxmlformats.org/officeDocument/2006/relationships/hyperlink" Target="https://www.prosveta.bg/" TargetMode="External"/><Relationship Id="rId16" Type="http://schemas.openxmlformats.org/officeDocument/2006/relationships/hyperlink" Target="https://www.e-uchebnik.bg/product/aleko-konstantinov-literaturni-analizi" TargetMode="External"/><Relationship Id="rId29" Type="http://schemas.openxmlformats.org/officeDocument/2006/relationships/hyperlink" Target="http://www.e-uchebnik.bg/book/viewBook/3553" TargetMode="External"/><Relationship Id="rId11" Type="http://schemas.openxmlformats.org/officeDocument/2006/relationships/hyperlink" Target="http://www.e-uchebnik.bg/book/viewBook/4170" TargetMode="External"/><Relationship Id="rId24" Type="http://schemas.openxmlformats.org/officeDocument/2006/relationships/hyperlink" Target="http://www.e-uchebnik.bg/book/viewBook/3834" TargetMode="External"/><Relationship Id="rId32" Type="http://schemas.openxmlformats.org/officeDocument/2006/relationships/hyperlink" Target="http://www.e-uchebnik.bg/book/viewBook/3551" TargetMode="External"/><Relationship Id="rId37" Type="http://schemas.openxmlformats.org/officeDocument/2006/relationships/hyperlink" Target="http://www.e-uchebnik.bg/book/viewBook/2834" TargetMode="External"/><Relationship Id="rId40" Type="http://schemas.openxmlformats.org/officeDocument/2006/relationships/hyperlink" Target="https://www.e-uchebnik.bg/product/predsardno-mazhdene-chast-1" TargetMode="External"/><Relationship Id="rId45" Type="http://schemas.openxmlformats.org/officeDocument/2006/relationships/hyperlink" Target="https://www.e-uchebnik.bg/product/top-10-na-nai-opasnite-dinozavri" TargetMode="External"/><Relationship Id="rId53" Type="http://schemas.openxmlformats.org/officeDocument/2006/relationships/hyperlink" Target="https://www.e-uchebnik.bg/product/the-creature" TargetMode="External"/><Relationship Id="rId58" Type="http://schemas.openxmlformats.org/officeDocument/2006/relationships/hyperlink" Target="https://www.e-uchebnik.bg/product/moyata-balgariya-za-mladi-chitateli-na-anglijski-ezik" TargetMode="External"/><Relationship Id="rId5" Type="http://schemas.openxmlformats.org/officeDocument/2006/relationships/hyperlink" Target="https://www.e-uchebnik.bg/book/viewBook/4250" TargetMode="External"/><Relationship Id="rId19" Type="http://schemas.openxmlformats.org/officeDocument/2006/relationships/hyperlink" Target="https://www.e-uchebnik.bg/product/videlo-svodyt-jenata-na-blijniya-mrysnicata-kaji" TargetMode="External"/><Relationship Id="rId4" Type="http://schemas.openxmlformats.org/officeDocument/2006/relationships/hyperlink" Target="https://www.e-uchebnik.bg/book/viewBook/7149" TargetMode="External"/><Relationship Id="rId9" Type="http://schemas.openxmlformats.org/officeDocument/2006/relationships/hyperlink" Target="http://www.e-uchebnik.bg/book/viewBook/6217" TargetMode="External"/><Relationship Id="rId14" Type="http://schemas.openxmlformats.org/officeDocument/2006/relationships/hyperlink" Target="https://www.e-uchebnik.bg/product/gramatika-na-bylgarskiya-ezik" TargetMode="External"/><Relationship Id="rId22" Type="http://schemas.openxmlformats.org/officeDocument/2006/relationships/hyperlink" Target="http://www.e-uchebnik.bg/book/viewBook/5470" TargetMode="External"/><Relationship Id="rId27" Type="http://schemas.openxmlformats.org/officeDocument/2006/relationships/hyperlink" Target="http://www.e-uchebnik.bg/book/viewBook/3477" TargetMode="External"/><Relationship Id="rId30" Type="http://schemas.openxmlformats.org/officeDocument/2006/relationships/hyperlink" Target="http://www.e-uchebnik.bg/book/viewBook/3554" TargetMode="External"/><Relationship Id="rId35" Type="http://schemas.openxmlformats.org/officeDocument/2006/relationships/hyperlink" Target="http://www.e-uchebnik.bg/book/viewBook/5269" TargetMode="External"/><Relationship Id="rId43" Type="http://schemas.openxmlformats.org/officeDocument/2006/relationships/hyperlink" Target="https://www.e-uchebnik.bg/product/ucheneto-e-zabavno-inzhenerstvo" TargetMode="External"/><Relationship Id="rId48" Type="http://schemas.openxmlformats.org/officeDocument/2006/relationships/hyperlink" Target="https://www.e-uchebnik.bg/product/%d0%b4%d0%be%d1%85%d0%be%d0%b4%d1%8a%d1%82-%d0%ba%d0%b0%d1%82%d0%be-%d0%b4%d0%b0%d0%bd%d1%8a%d1%87%d0%b5%d0%bd-%d0%be%d0%b1%d0%b5%d0%ba%d1%82" TargetMode="External"/><Relationship Id="rId56" Type="http://schemas.openxmlformats.org/officeDocument/2006/relationships/hyperlink" Target="https://www.e-uchebnik.bg/product/modeli-na-pedagogichesko-vzaimodeistvie-semeistvo-detska-gradina" TargetMode="External"/><Relationship Id="rId8" Type="http://schemas.openxmlformats.org/officeDocument/2006/relationships/hyperlink" Target="http://www.e-uchebnik.bg/book/viewBook/4815" TargetMode="External"/><Relationship Id="rId51" Type="http://schemas.openxmlformats.org/officeDocument/2006/relationships/hyperlink" Target="https://www.e-uchebnik.bg/product/avangardniyat-politik-lideri-za-nova-epoha" TargetMode="External"/><Relationship Id="rId3" Type="http://schemas.openxmlformats.org/officeDocument/2006/relationships/hyperlink" Target="https://www.e-uchebnik.bg/book/viewBook/7085" TargetMode="External"/><Relationship Id="rId12" Type="http://schemas.openxmlformats.org/officeDocument/2006/relationships/hyperlink" Target="http://www.e-uchebnik.bg/book/viewBook/3987" TargetMode="External"/><Relationship Id="rId17" Type="http://schemas.openxmlformats.org/officeDocument/2006/relationships/hyperlink" Target="http://www.e-uchebnik.bg/book/viewBook/2764" TargetMode="External"/><Relationship Id="rId25" Type="http://schemas.openxmlformats.org/officeDocument/2006/relationships/hyperlink" Target="http://www.e-uchebnik.bg/book/viewBook/3729" TargetMode="External"/><Relationship Id="rId33" Type="http://schemas.openxmlformats.org/officeDocument/2006/relationships/hyperlink" Target="http://www.e-uchebnik.bg/book/viewBook/5002" TargetMode="External"/><Relationship Id="rId38" Type="http://schemas.openxmlformats.org/officeDocument/2006/relationships/hyperlink" Target="https://www.e-uchebnik.bg/product/robot-asistirana-organosahranyavashta-hirurgiya-pri-solidni-tumori-na-babreka" TargetMode="External"/><Relationship Id="rId46" Type="http://schemas.openxmlformats.org/officeDocument/2006/relationships/hyperlink" Target="https://www.e-uchebnik.bg/product/top-10-na-nai-opasnite-vulkani" TargetMode="External"/><Relationship Id="rId59" Type="http://schemas.openxmlformats.org/officeDocument/2006/relationships/printerSettings" Target="../printerSettings/printerSettings1.bin"/><Relationship Id="rId20" Type="http://schemas.openxmlformats.org/officeDocument/2006/relationships/hyperlink" Target="http://www.e-uchebnik.bg/book/viewBook/3732" TargetMode="External"/><Relationship Id="rId41" Type="http://schemas.openxmlformats.org/officeDocument/2006/relationships/hyperlink" Target="https://www.e-uchebnik.bg/product/protestantska-kultura-i-moderna-epoha" TargetMode="External"/><Relationship Id="rId54" Type="http://schemas.openxmlformats.org/officeDocument/2006/relationships/hyperlink" Target="https://www.e-uchebnik.bg/product/body-on-the-rocks" TargetMode="External"/><Relationship Id="rId1" Type="http://schemas.openxmlformats.org/officeDocument/2006/relationships/hyperlink" Target="http://www.prosveta.bg/" TargetMode="External"/><Relationship Id="rId6" Type="http://schemas.openxmlformats.org/officeDocument/2006/relationships/hyperlink" Target="https://www.e-uchebnik.bg/book/viewBook/5061" TargetMode="External"/><Relationship Id="rId15" Type="http://schemas.openxmlformats.org/officeDocument/2006/relationships/hyperlink" Target="https://www.e-uchebnik.bg/product/elin-pelin" TargetMode="External"/><Relationship Id="rId23" Type="http://schemas.openxmlformats.org/officeDocument/2006/relationships/hyperlink" Target="http://www.e-uchebnik.bg/book/viewBook/2819" TargetMode="External"/><Relationship Id="rId28" Type="http://schemas.openxmlformats.org/officeDocument/2006/relationships/hyperlink" Target="http://www.e-uchebnik.bg/book/viewBook/3896" TargetMode="External"/><Relationship Id="rId36" Type="http://schemas.openxmlformats.org/officeDocument/2006/relationships/hyperlink" Target="http://www.e-uchebnik.bg/book/viewBook/2827" TargetMode="External"/><Relationship Id="rId49" Type="http://schemas.openxmlformats.org/officeDocument/2006/relationships/hyperlink" Target="https://www.e-uchebnik.bg/product/tainite-na-pisaneto" TargetMode="External"/><Relationship Id="rId57" Type="http://schemas.openxmlformats.org/officeDocument/2006/relationships/hyperlink" Target="https://www.e-uchebnik.bg/product/moyata-bylgariya-uchebno-pomagalo-za-podpomagane-na-obuchenieto-organizirano-v-chujbina-iya-istoriya-i-civilizacii-5-7-klas" TargetMode="External"/><Relationship Id="rId10" Type="http://schemas.openxmlformats.org/officeDocument/2006/relationships/hyperlink" Target="http://www.e-uchebnik.bg/book/viewBook/3613" TargetMode="External"/><Relationship Id="rId31" Type="http://schemas.openxmlformats.org/officeDocument/2006/relationships/hyperlink" Target="http://www.e-uchebnik.bg/book/viewBook/3552" TargetMode="External"/><Relationship Id="rId44" Type="http://schemas.openxmlformats.org/officeDocument/2006/relationships/hyperlink" Target="https://www.e-uchebnik.bg/product/top-10-na-nai-smartonosnite-zhivotni" TargetMode="External"/><Relationship Id="rId52" Type="http://schemas.openxmlformats.org/officeDocument/2006/relationships/hyperlink" Target="https://www.e-uchebnik.bg/product/elementarni-formi-na-vsekidneven-jivot-maks-veber-i-nemskoto-socialnonauchno-poznanie-ot-kraya-na-xix-i-nachaloto-na-hh-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8C4380-172A-4165-899F-0C48845DCD3F}">
  <sheetPr>
    <pageSetUpPr fitToPage="1"/>
  </sheetPr>
  <dimension ref="A1:I93"/>
  <sheetViews>
    <sheetView showGridLines="0" showRowColHeaders="0" tabSelected="1" zoomScaleNormal="100" workbookViewId="0">
      <selection activeCell="A3" sqref="A3:H3"/>
    </sheetView>
  </sheetViews>
  <sheetFormatPr defaultColWidth="0" defaultRowHeight="15" zeroHeight="1" x14ac:dyDescent="0.25"/>
  <cols>
    <col min="1" max="1" width="4.85546875" customWidth="1"/>
    <col min="2" max="2" width="19.5703125" customWidth="1"/>
    <col min="3" max="3" width="38.42578125" customWidth="1"/>
    <col min="4" max="4" width="31.28515625" customWidth="1"/>
    <col min="5" max="5" width="16.85546875" customWidth="1"/>
    <col min="6" max="6" width="12.85546875" customWidth="1"/>
    <col min="7" max="7" width="11.28515625" style="17" customWidth="1"/>
    <col min="8" max="8" width="15.5703125" customWidth="1"/>
    <col min="9" max="9" width="0" hidden="1" customWidth="1"/>
    <col min="10" max="16384" width="9.140625" hidden="1"/>
  </cols>
  <sheetData>
    <row r="1" spans="1:8" x14ac:dyDescent="0.25">
      <c r="A1" s="50"/>
      <c r="B1" s="50"/>
      <c r="C1" s="50"/>
      <c r="D1" s="50"/>
      <c r="E1" s="50"/>
      <c r="F1" s="50"/>
      <c r="G1" s="50"/>
      <c r="H1" s="50"/>
    </row>
    <row r="2" spans="1:8" ht="22.5" x14ac:dyDescent="0.25">
      <c r="A2" s="51" t="s">
        <v>0</v>
      </c>
      <c r="B2" s="51"/>
      <c r="C2" s="51"/>
      <c r="D2" s="51"/>
      <c r="E2" s="51"/>
      <c r="F2" s="51"/>
      <c r="G2" s="51"/>
      <c r="H2" s="51"/>
    </row>
    <row r="3" spans="1:8" x14ac:dyDescent="0.25">
      <c r="A3" s="52" t="s">
        <v>129</v>
      </c>
      <c r="B3" s="52"/>
      <c r="C3" s="52"/>
      <c r="D3" s="52"/>
      <c r="E3" s="52"/>
      <c r="F3" s="52"/>
      <c r="G3" s="52"/>
      <c r="H3" s="52"/>
    </row>
    <row r="4" spans="1:8" ht="25.5" x14ac:dyDescent="0.25">
      <c r="A4" s="53" t="s">
        <v>1</v>
      </c>
      <c r="B4" s="53"/>
      <c r="C4" s="53"/>
      <c r="D4" s="53"/>
      <c r="E4" s="53"/>
      <c r="F4" s="53"/>
      <c r="G4" s="53"/>
      <c r="H4" s="53"/>
    </row>
    <row r="5" spans="1:8" ht="16.5" x14ac:dyDescent="0.25">
      <c r="A5" s="54" t="s">
        <v>2</v>
      </c>
      <c r="B5" s="54"/>
      <c r="C5" s="54"/>
      <c r="D5" s="54"/>
      <c r="E5" s="54"/>
      <c r="F5" s="54"/>
      <c r="G5" s="54"/>
      <c r="H5" s="54"/>
    </row>
    <row r="6" spans="1:8" ht="16.5" x14ac:dyDescent="0.25">
      <c r="A6" s="55" t="s">
        <v>3</v>
      </c>
      <c r="B6" s="55"/>
      <c r="C6" s="55"/>
      <c r="D6" s="55"/>
      <c r="E6" s="55"/>
      <c r="F6" s="55"/>
      <c r="G6" s="55"/>
      <c r="H6" s="55"/>
    </row>
    <row r="7" spans="1:8" ht="24.95" customHeight="1" x14ac:dyDescent="0.25">
      <c r="A7" s="43" t="s">
        <v>11</v>
      </c>
      <c r="B7" s="43"/>
      <c r="C7" s="43"/>
      <c r="D7" s="43"/>
      <c r="E7" s="44" t="s">
        <v>128</v>
      </c>
      <c r="F7" s="44"/>
      <c r="G7" s="44"/>
      <c r="H7" s="44"/>
    </row>
    <row r="8" spans="1:8" ht="24.95" customHeight="1" x14ac:dyDescent="0.25">
      <c r="A8" s="45"/>
      <c r="B8" s="46"/>
      <c r="C8" s="47" t="s">
        <v>4</v>
      </c>
      <c r="D8" s="47"/>
      <c r="E8" s="44"/>
      <c r="F8" s="44"/>
      <c r="G8" s="44"/>
      <c r="H8" s="44"/>
    </row>
    <row r="9" spans="1:8" ht="24.95" customHeight="1" x14ac:dyDescent="0.25">
      <c r="A9" s="48" t="s">
        <v>12</v>
      </c>
      <c r="B9" s="48"/>
      <c r="C9" s="48"/>
      <c r="D9" s="48"/>
      <c r="E9" s="44"/>
      <c r="F9" s="44"/>
      <c r="G9" s="44"/>
      <c r="H9" s="44"/>
    </row>
    <row r="10" spans="1:8" ht="24.95" customHeight="1" x14ac:dyDescent="0.25">
      <c r="A10" s="48" t="s">
        <v>13</v>
      </c>
      <c r="B10" s="48"/>
      <c r="C10" s="48"/>
      <c r="D10" s="48"/>
      <c r="E10" s="44"/>
      <c r="F10" s="44"/>
      <c r="G10" s="44"/>
      <c r="H10" s="44"/>
    </row>
    <row r="11" spans="1:8" ht="24.95" customHeight="1" x14ac:dyDescent="0.25">
      <c r="A11" s="48" t="s">
        <v>14</v>
      </c>
      <c r="B11" s="48"/>
      <c r="C11" s="48"/>
      <c r="D11" s="48"/>
      <c r="E11" s="44"/>
      <c r="F11" s="44"/>
      <c r="G11" s="44"/>
      <c r="H11" s="44"/>
    </row>
    <row r="12" spans="1:8" ht="24.95" customHeight="1" x14ac:dyDescent="0.25">
      <c r="A12" s="48" t="s">
        <v>15</v>
      </c>
      <c r="B12" s="48"/>
      <c r="C12" s="48"/>
      <c r="D12" s="48"/>
      <c r="E12" s="44"/>
      <c r="F12" s="44"/>
      <c r="G12" s="44"/>
      <c r="H12" s="44"/>
    </row>
    <row r="13" spans="1:8" ht="24.95" customHeight="1" x14ac:dyDescent="0.25">
      <c r="A13" s="48" t="s">
        <v>16</v>
      </c>
      <c r="B13" s="48"/>
      <c r="C13" s="48"/>
      <c r="D13" s="48"/>
      <c r="E13" s="44"/>
      <c r="F13" s="44"/>
      <c r="G13" s="44"/>
      <c r="H13" s="44"/>
    </row>
    <row r="14" spans="1:8" ht="24.95" customHeight="1" x14ac:dyDescent="0.25">
      <c r="A14" s="48" t="s">
        <v>17</v>
      </c>
      <c r="B14" s="48"/>
      <c r="C14" s="48"/>
      <c r="D14" s="48"/>
      <c r="E14" s="44"/>
      <c r="F14" s="44"/>
      <c r="G14" s="44"/>
      <c r="H14" s="44"/>
    </row>
    <row r="15" spans="1:8" ht="24.95" customHeight="1" x14ac:dyDescent="0.25">
      <c r="A15" s="56" t="s">
        <v>5</v>
      </c>
      <c r="B15" s="56"/>
      <c r="C15" s="56"/>
      <c r="D15" s="56"/>
      <c r="E15" s="44"/>
      <c r="F15" s="44"/>
      <c r="G15" s="44"/>
      <c r="H15" s="44"/>
    </row>
    <row r="16" spans="1:8" ht="24.95" customHeight="1" x14ac:dyDescent="0.25">
      <c r="A16" s="56" t="s">
        <v>6</v>
      </c>
      <c r="B16" s="56"/>
      <c r="C16" s="56"/>
      <c r="D16" s="56"/>
      <c r="E16" s="44"/>
      <c r="F16" s="44"/>
      <c r="G16" s="44"/>
      <c r="H16" s="44"/>
    </row>
    <row r="17" spans="1:8" ht="24.95" customHeight="1" x14ac:dyDescent="0.25">
      <c r="A17" s="56" t="s">
        <v>7</v>
      </c>
      <c r="B17" s="56"/>
      <c r="C17" s="56"/>
      <c r="D17" s="56"/>
      <c r="E17" s="44"/>
      <c r="F17" s="44"/>
      <c r="G17" s="44"/>
      <c r="H17" s="44"/>
    </row>
    <row r="18" spans="1:8" ht="24.95" customHeight="1" x14ac:dyDescent="0.25">
      <c r="A18" s="56" t="s">
        <v>8</v>
      </c>
      <c r="B18" s="56"/>
      <c r="C18" s="56"/>
      <c r="D18" s="56"/>
      <c r="E18" s="44"/>
      <c r="F18" s="44"/>
      <c r="G18" s="44"/>
      <c r="H18" s="44"/>
    </row>
    <row r="19" spans="1:8" ht="24.95" customHeight="1" x14ac:dyDescent="0.25">
      <c r="A19" s="56" t="s">
        <v>9</v>
      </c>
      <c r="B19" s="56"/>
      <c r="C19" s="56"/>
      <c r="D19" s="56"/>
      <c r="E19" s="44"/>
      <c r="F19" s="44"/>
      <c r="G19" s="44"/>
      <c r="H19" s="44"/>
    </row>
    <row r="20" spans="1:8" ht="24.95" customHeight="1" x14ac:dyDescent="0.25">
      <c r="A20" s="56" t="s">
        <v>10</v>
      </c>
      <c r="B20" s="56"/>
      <c r="C20" s="56"/>
      <c r="D20" s="56"/>
      <c r="E20" s="44"/>
      <c r="F20" s="44"/>
      <c r="G20" s="44"/>
      <c r="H20" s="44"/>
    </row>
    <row r="21" spans="1:8" ht="24.95" customHeight="1" x14ac:dyDescent="0.25">
      <c r="A21" s="1"/>
      <c r="B21" s="2"/>
      <c r="C21" s="3"/>
      <c r="D21" s="4"/>
      <c r="E21" s="44"/>
      <c r="F21" s="44"/>
      <c r="G21" s="44"/>
      <c r="H21" s="44"/>
    </row>
    <row r="22" spans="1:8" ht="24.95" customHeight="1" x14ac:dyDescent="0.25">
      <c r="A22" s="1"/>
      <c r="B22" s="2"/>
      <c r="C22" s="3"/>
      <c r="D22" s="4"/>
      <c r="E22" s="44"/>
      <c r="F22" s="44"/>
      <c r="G22" s="44"/>
      <c r="H22" s="44"/>
    </row>
    <row r="23" spans="1:8" ht="30" customHeight="1" x14ac:dyDescent="0.25">
      <c r="A23" s="61" t="s">
        <v>124</v>
      </c>
      <c r="B23" s="62"/>
      <c r="C23" s="62"/>
      <c r="D23" s="62"/>
      <c r="E23" s="62"/>
      <c r="F23" s="62"/>
      <c r="G23" s="62"/>
      <c r="H23" s="63"/>
    </row>
    <row r="24" spans="1:8" s="17" customFormat="1" ht="30" customHeight="1" x14ac:dyDescent="0.25">
      <c r="A24" s="16" t="s">
        <v>18</v>
      </c>
      <c r="B24" s="59" t="s">
        <v>131</v>
      </c>
      <c r="C24" s="60"/>
      <c r="D24" s="59" t="s">
        <v>132</v>
      </c>
      <c r="E24" s="60"/>
      <c r="F24" s="16" t="s">
        <v>19</v>
      </c>
      <c r="G24" s="16" t="s">
        <v>20</v>
      </c>
      <c r="H24" s="16" t="s">
        <v>21</v>
      </c>
    </row>
    <row r="25" spans="1:8" ht="30" customHeight="1" x14ac:dyDescent="0.25">
      <c r="A25" s="26">
        <v>1</v>
      </c>
      <c r="B25" s="28" t="s">
        <v>109</v>
      </c>
      <c r="C25" s="29"/>
      <c r="D25" s="30" t="s">
        <v>110</v>
      </c>
      <c r="E25" s="31"/>
      <c r="F25" s="24"/>
      <c r="G25" s="21">
        <v>29</v>
      </c>
      <c r="H25" s="25">
        <f>F25*G25</f>
        <v>0</v>
      </c>
    </row>
    <row r="26" spans="1:8" ht="30" customHeight="1" x14ac:dyDescent="0.25">
      <c r="A26" s="26">
        <v>2</v>
      </c>
      <c r="B26" s="28" t="s">
        <v>111</v>
      </c>
      <c r="C26" s="29"/>
      <c r="D26" s="30" t="s">
        <v>110</v>
      </c>
      <c r="E26" s="31"/>
      <c r="F26" s="24"/>
      <c r="G26" s="21">
        <v>29</v>
      </c>
      <c r="H26" s="25">
        <f t="shared" ref="H26:H34" si="0">F26*G26</f>
        <v>0</v>
      </c>
    </row>
    <row r="27" spans="1:8" ht="30" customHeight="1" x14ac:dyDescent="0.25">
      <c r="A27" s="26">
        <v>3</v>
      </c>
      <c r="B27" s="28" t="s">
        <v>112</v>
      </c>
      <c r="C27" s="29"/>
      <c r="D27" s="30" t="s">
        <v>114</v>
      </c>
      <c r="E27" s="31"/>
      <c r="F27" s="24"/>
      <c r="G27" s="21">
        <v>12</v>
      </c>
      <c r="H27" s="25">
        <f t="shared" si="0"/>
        <v>0</v>
      </c>
    </row>
    <row r="28" spans="1:8" ht="30" customHeight="1" x14ac:dyDescent="0.25">
      <c r="A28" s="26">
        <v>4</v>
      </c>
      <c r="B28" s="28" t="s">
        <v>113</v>
      </c>
      <c r="C28" s="29"/>
      <c r="D28" s="30" t="s">
        <v>114</v>
      </c>
      <c r="E28" s="31"/>
      <c r="F28" s="24"/>
      <c r="G28" s="21">
        <v>12</v>
      </c>
      <c r="H28" s="25">
        <f t="shared" si="0"/>
        <v>0</v>
      </c>
    </row>
    <row r="29" spans="1:8" ht="30" customHeight="1" x14ac:dyDescent="0.25">
      <c r="A29" s="26">
        <v>5</v>
      </c>
      <c r="B29" s="28" t="s">
        <v>115</v>
      </c>
      <c r="C29" s="29"/>
      <c r="D29" s="30" t="s">
        <v>114</v>
      </c>
      <c r="E29" s="31"/>
      <c r="F29" s="24"/>
      <c r="G29" s="21">
        <v>12</v>
      </c>
      <c r="H29" s="25">
        <f t="shared" si="0"/>
        <v>0</v>
      </c>
    </row>
    <row r="30" spans="1:8" ht="30" customHeight="1" x14ac:dyDescent="0.25">
      <c r="A30" s="26">
        <v>6</v>
      </c>
      <c r="B30" s="32" t="s">
        <v>33</v>
      </c>
      <c r="C30" s="32"/>
      <c r="D30" s="33" t="s">
        <v>34</v>
      </c>
      <c r="E30" s="33"/>
      <c r="F30" s="24"/>
      <c r="G30" s="22">
        <v>18</v>
      </c>
      <c r="H30" s="25">
        <f t="shared" si="0"/>
        <v>0</v>
      </c>
    </row>
    <row r="31" spans="1:8" ht="30" customHeight="1" x14ac:dyDescent="0.25">
      <c r="A31" s="26">
        <v>7</v>
      </c>
      <c r="B31" s="32" t="s">
        <v>71</v>
      </c>
      <c r="C31" s="32"/>
      <c r="D31" s="33" t="s">
        <v>72</v>
      </c>
      <c r="E31" s="33"/>
      <c r="F31" s="24"/>
      <c r="G31" s="22">
        <v>8.9</v>
      </c>
      <c r="H31" s="25">
        <f t="shared" si="0"/>
        <v>0</v>
      </c>
    </row>
    <row r="32" spans="1:8" ht="30" customHeight="1" x14ac:dyDescent="0.25">
      <c r="A32" s="26">
        <v>8</v>
      </c>
      <c r="B32" s="32" t="s">
        <v>73</v>
      </c>
      <c r="C32" s="32"/>
      <c r="D32" s="33" t="s">
        <v>72</v>
      </c>
      <c r="E32" s="33"/>
      <c r="F32" s="24"/>
      <c r="G32" s="22">
        <v>8.9</v>
      </c>
      <c r="H32" s="25">
        <f t="shared" si="0"/>
        <v>0</v>
      </c>
    </row>
    <row r="33" spans="1:8" ht="30" customHeight="1" x14ac:dyDescent="0.25">
      <c r="A33" s="26">
        <v>9</v>
      </c>
      <c r="B33" s="32" t="s">
        <v>74</v>
      </c>
      <c r="C33" s="32"/>
      <c r="D33" s="33" t="s">
        <v>72</v>
      </c>
      <c r="E33" s="33"/>
      <c r="F33" s="24"/>
      <c r="G33" s="22">
        <v>8.9</v>
      </c>
      <c r="H33" s="25">
        <f t="shared" si="0"/>
        <v>0</v>
      </c>
    </row>
    <row r="34" spans="1:8" ht="30" customHeight="1" x14ac:dyDescent="0.25">
      <c r="A34" s="26">
        <v>10</v>
      </c>
      <c r="B34" s="32" t="s">
        <v>75</v>
      </c>
      <c r="C34" s="32"/>
      <c r="D34" s="33" t="s">
        <v>72</v>
      </c>
      <c r="E34" s="33"/>
      <c r="F34" s="24"/>
      <c r="G34" s="22">
        <v>8.9</v>
      </c>
      <c r="H34" s="25">
        <f t="shared" si="0"/>
        <v>0</v>
      </c>
    </row>
    <row r="35" spans="1:8" ht="30" customHeight="1" x14ac:dyDescent="0.25">
      <c r="A35" s="64" t="s">
        <v>125</v>
      </c>
      <c r="B35" s="65"/>
      <c r="C35" s="65"/>
      <c r="D35" s="65"/>
      <c r="E35" s="65"/>
      <c r="F35" s="65"/>
      <c r="G35" s="65"/>
      <c r="H35" s="66"/>
    </row>
    <row r="36" spans="1:8" ht="30" customHeight="1" x14ac:dyDescent="0.25">
      <c r="A36" s="16">
        <v>1</v>
      </c>
      <c r="B36" s="32" t="s">
        <v>22</v>
      </c>
      <c r="C36" s="32"/>
      <c r="D36" s="33" t="s">
        <v>23</v>
      </c>
      <c r="E36" s="33"/>
      <c r="F36" s="24"/>
      <c r="G36" s="22">
        <v>49</v>
      </c>
      <c r="H36" s="25">
        <f t="shared" ref="H36:H71" si="1">F36*G36</f>
        <v>0</v>
      </c>
    </row>
    <row r="37" spans="1:8" s="5" customFormat="1" ht="53.25" customHeight="1" x14ac:dyDescent="0.25">
      <c r="A37" s="16">
        <v>2</v>
      </c>
      <c r="B37" s="32" t="s">
        <v>28</v>
      </c>
      <c r="C37" s="32"/>
      <c r="D37" s="33" t="s">
        <v>133</v>
      </c>
      <c r="E37" s="33"/>
      <c r="F37" s="24"/>
      <c r="G37" s="22">
        <v>99</v>
      </c>
      <c r="H37" s="25">
        <f t="shared" si="1"/>
        <v>0</v>
      </c>
    </row>
    <row r="38" spans="1:8" ht="30" customHeight="1" x14ac:dyDescent="0.25">
      <c r="A38" s="16">
        <v>3</v>
      </c>
      <c r="B38" s="32" t="s">
        <v>26</v>
      </c>
      <c r="C38" s="32"/>
      <c r="D38" s="33" t="s">
        <v>27</v>
      </c>
      <c r="E38" s="33"/>
      <c r="F38" s="24"/>
      <c r="G38" s="22">
        <v>35</v>
      </c>
      <c r="H38" s="25">
        <f t="shared" si="1"/>
        <v>0</v>
      </c>
    </row>
    <row r="39" spans="1:8" ht="30" customHeight="1" x14ac:dyDescent="0.25">
      <c r="A39" s="16">
        <v>4</v>
      </c>
      <c r="B39" s="32" t="s">
        <v>59</v>
      </c>
      <c r="C39" s="32"/>
      <c r="D39" s="33" t="s">
        <v>60</v>
      </c>
      <c r="E39" s="33"/>
      <c r="F39" s="24"/>
      <c r="G39" s="22">
        <v>39</v>
      </c>
      <c r="H39" s="25">
        <f t="shared" si="1"/>
        <v>0</v>
      </c>
    </row>
    <row r="40" spans="1:8" ht="30" customHeight="1" x14ac:dyDescent="0.25">
      <c r="A40" s="16">
        <v>5</v>
      </c>
      <c r="B40" s="32" t="s">
        <v>61</v>
      </c>
      <c r="C40" s="32"/>
      <c r="D40" s="33" t="s">
        <v>62</v>
      </c>
      <c r="E40" s="33"/>
      <c r="F40" s="24"/>
      <c r="G40" s="22">
        <v>198</v>
      </c>
      <c r="H40" s="25">
        <f t="shared" si="1"/>
        <v>0</v>
      </c>
    </row>
    <row r="41" spans="1:8" ht="30" customHeight="1" x14ac:dyDescent="0.25">
      <c r="A41" s="16">
        <v>6</v>
      </c>
      <c r="B41" s="32" t="s">
        <v>140</v>
      </c>
      <c r="C41" s="32"/>
      <c r="D41" s="33" t="s">
        <v>40</v>
      </c>
      <c r="E41" s="33"/>
      <c r="F41" s="24"/>
      <c r="G41" s="22">
        <v>9.9</v>
      </c>
      <c r="H41" s="25">
        <f t="shared" si="1"/>
        <v>0</v>
      </c>
    </row>
    <row r="42" spans="1:8" ht="30" customHeight="1" x14ac:dyDescent="0.25">
      <c r="A42" s="64" t="s">
        <v>127</v>
      </c>
      <c r="B42" s="65"/>
      <c r="C42" s="65"/>
      <c r="D42" s="65"/>
      <c r="E42" s="65"/>
      <c r="F42" s="65"/>
      <c r="G42" s="65"/>
      <c r="H42" s="66"/>
    </row>
    <row r="43" spans="1:8" ht="30" customHeight="1" x14ac:dyDescent="0.25">
      <c r="A43" s="26">
        <v>1</v>
      </c>
      <c r="B43" s="28" t="s">
        <v>116</v>
      </c>
      <c r="C43" s="29"/>
      <c r="D43" s="30" t="s">
        <v>117</v>
      </c>
      <c r="E43" s="31"/>
      <c r="F43" s="24"/>
      <c r="G43" s="21">
        <v>32</v>
      </c>
      <c r="H43" s="25">
        <f t="shared" si="1"/>
        <v>0</v>
      </c>
    </row>
    <row r="44" spans="1:8" ht="30" customHeight="1" x14ac:dyDescent="0.25">
      <c r="A44" s="26">
        <v>2</v>
      </c>
      <c r="B44" s="32" t="s">
        <v>24</v>
      </c>
      <c r="C44" s="32"/>
      <c r="D44" s="33" t="s">
        <v>25</v>
      </c>
      <c r="E44" s="33"/>
      <c r="F44" s="24"/>
      <c r="G44" s="22">
        <v>15</v>
      </c>
      <c r="H44" s="25">
        <f t="shared" si="1"/>
        <v>0</v>
      </c>
    </row>
    <row r="45" spans="1:8" s="5" customFormat="1" ht="53.25" customHeight="1" x14ac:dyDescent="0.25">
      <c r="A45" s="26">
        <v>3</v>
      </c>
      <c r="B45" s="28" t="s">
        <v>122</v>
      </c>
      <c r="C45" s="29"/>
      <c r="D45" s="34" t="s">
        <v>123</v>
      </c>
      <c r="E45" s="35"/>
      <c r="F45" s="24"/>
      <c r="G45" s="22">
        <v>35</v>
      </c>
      <c r="H45" s="25">
        <f t="shared" si="1"/>
        <v>0</v>
      </c>
    </row>
    <row r="46" spans="1:8" ht="30" customHeight="1" x14ac:dyDescent="0.25">
      <c r="A46" s="26">
        <v>4</v>
      </c>
      <c r="B46" s="32" t="s">
        <v>31</v>
      </c>
      <c r="C46" s="32"/>
      <c r="D46" s="33" t="s">
        <v>32</v>
      </c>
      <c r="E46" s="33"/>
      <c r="F46" s="24"/>
      <c r="G46" s="22">
        <v>39</v>
      </c>
      <c r="H46" s="25">
        <f t="shared" si="1"/>
        <v>0</v>
      </c>
    </row>
    <row r="47" spans="1:8" ht="30" customHeight="1" x14ac:dyDescent="0.25">
      <c r="A47" s="26">
        <v>5</v>
      </c>
      <c r="B47" s="49" t="s">
        <v>120</v>
      </c>
      <c r="C47" s="49"/>
      <c r="D47" s="33" t="s">
        <v>121</v>
      </c>
      <c r="E47" s="33"/>
      <c r="F47" s="24"/>
      <c r="G47" s="22">
        <v>20</v>
      </c>
      <c r="H47" s="25">
        <f t="shared" si="1"/>
        <v>0</v>
      </c>
    </row>
    <row r="48" spans="1:8" ht="30" customHeight="1" x14ac:dyDescent="0.25">
      <c r="A48" s="26">
        <v>6</v>
      </c>
      <c r="B48" s="32" t="s">
        <v>29</v>
      </c>
      <c r="C48" s="32"/>
      <c r="D48" s="33" t="s">
        <v>30</v>
      </c>
      <c r="E48" s="33"/>
      <c r="F48" s="24"/>
      <c r="G48" s="22">
        <v>15</v>
      </c>
      <c r="H48" s="25">
        <f t="shared" si="1"/>
        <v>0</v>
      </c>
    </row>
    <row r="49" spans="1:8" ht="43.15" customHeight="1" x14ac:dyDescent="0.25">
      <c r="A49" s="26">
        <v>7</v>
      </c>
      <c r="B49" s="49" t="s">
        <v>136</v>
      </c>
      <c r="C49" s="49"/>
      <c r="D49" s="33" t="s">
        <v>137</v>
      </c>
      <c r="E49" s="33"/>
      <c r="F49" s="24"/>
      <c r="G49" s="22">
        <v>33.33</v>
      </c>
      <c r="H49" s="25">
        <f t="shared" si="1"/>
        <v>0</v>
      </c>
    </row>
    <row r="50" spans="1:8" ht="30" customHeight="1" x14ac:dyDescent="0.25">
      <c r="A50" s="26">
        <v>8</v>
      </c>
      <c r="B50" s="32" t="s">
        <v>35</v>
      </c>
      <c r="C50" s="32"/>
      <c r="D50" s="33" t="s">
        <v>27</v>
      </c>
      <c r="E50" s="33"/>
      <c r="F50" s="24"/>
      <c r="G50" s="22">
        <v>15</v>
      </c>
      <c r="H50" s="25">
        <f t="shared" si="1"/>
        <v>0</v>
      </c>
    </row>
    <row r="51" spans="1:8" ht="30" customHeight="1" x14ac:dyDescent="0.25">
      <c r="A51" s="26">
        <v>9</v>
      </c>
      <c r="B51" s="32" t="s">
        <v>36</v>
      </c>
      <c r="C51" s="32"/>
      <c r="D51" s="33" t="s">
        <v>37</v>
      </c>
      <c r="E51" s="33"/>
      <c r="F51" s="24"/>
      <c r="G51" s="22">
        <v>6.9</v>
      </c>
      <c r="H51" s="25">
        <f t="shared" si="1"/>
        <v>0</v>
      </c>
    </row>
    <row r="52" spans="1:8" ht="30" customHeight="1" x14ac:dyDescent="0.25">
      <c r="A52" s="26">
        <v>10</v>
      </c>
      <c r="B52" s="32" t="s">
        <v>38</v>
      </c>
      <c r="C52" s="32"/>
      <c r="D52" s="33" t="s">
        <v>39</v>
      </c>
      <c r="E52" s="33"/>
      <c r="F52" s="24"/>
      <c r="G52" s="22">
        <v>9.9</v>
      </c>
      <c r="H52" s="25">
        <f t="shared" si="1"/>
        <v>0</v>
      </c>
    </row>
    <row r="53" spans="1:8" ht="30" customHeight="1" x14ac:dyDescent="0.25">
      <c r="A53" s="26">
        <v>11</v>
      </c>
      <c r="B53" s="32" t="s">
        <v>41</v>
      </c>
      <c r="C53" s="32"/>
      <c r="D53" s="33" t="s">
        <v>42</v>
      </c>
      <c r="E53" s="33"/>
      <c r="F53" s="24"/>
      <c r="G53" s="22">
        <v>19</v>
      </c>
      <c r="H53" s="25">
        <f t="shared" si="1"/>
        <v>0</v>
      </c>
    </row>
    <row r="54" spans="1:8" ht="30" customHeight="1" x14ac:dyDescent="0.25">
      <c r="A54" s="26">
        <v>12</v>
      </c>
      <c r="B54" s="32" t="s">
        <v>63</v>
      </c>
      <c r="C54" s="32"/>
      <c r="D54" s="33" t="s">
        <v>64</v>
      </c>
      <c r="E54" s="33"/>
      <c r="F54" s="24"/>
      <c r="G54" s="22">
        <v>26.4</v>
      </c>
      <c r="H54" s="25">
        <f t="shared" si="1"/>
        <v>0</v>
      </c>
    </row>
    <row r="55" spans="1:8" ht="30" customHeight="1" x14ac:dyDescent="0.25">
      <c r="A55" s="26">
        <v>13</v>
      </c>
      <c r="B55" s="32" t="s">
        <v>65</v>
      </c>
      <c r="C55" s="32"/>
      <c r="D55" s="33" t="s">
        <v>66</v>
      </c>
      <c r="E55" s="33"/>
      <c r="F55" s="24"/>
      <c r="G55" s="22">
        <v>29</v>
      </c>
      <c r="H55" s="25">
        <f t="shared" si="1"/>
        <v>0</v>
      </c>
    </row>
    <row r="56" spans="1:8" ht="30" customHeight="1" x14ac:dyDescent="0.25">
      <c r="A56" s="26">
        <v>14</v>
      </c>
      <c r="B56" s="32" t="s">
        <v>43</v>
      </c>
      <c r="C56" s="32"/>
      <c r="D56" s="33" t="s">
        <v>44</v>
      </c>
      <c r="E56" s="33"/>
      <c r="F56" s="24"/>
      <c r="G56" s="22">
        <v>7</v>
      </c>
      <c r="H56" s="25">
        <f t="shared" si="1"/>
        <v>0</v>
      </c>
    </row>
    <row r="57" spans="1:8" ht="30" customHeight="1" x14ac:dyDescent="0.25">
      <c r="A57" s="26">
        <v>15</v>
      </c>
      <c r="B57" s="32" t="s">
        <v>45</v>
      </c>
      <c r="C57" s="32"/>
      <c r="D57" s="33" t="s">
        <v>46</v>
      </c>
      <c r="E57" s="33"/>
      <c r="F57" s="24"/>
      <c r="G57" s="22">
        <v>5.9</v>
      </c>
      <c r="H57" s="25">
        <f t="shared" si="1"/>
        <v>0</v>
      </c>
    </row>
    <row r="58" spans="1:8" ht="30" customHeight="1" x14ac:dyDescent="0.25">
      <c r="A58" s="26">
        <v>16</v>
      </c>
      <c r="B58" s="32" t="s">
        <v>47</v>
      </c>
      <c r="C58" s="32"/>
      <c r="D58" s="33" t="s">
        <v>48</v>
      </c>
      <c r="E58" s="33"/>
      <c r="F58" s="24"/>
      <c r="G58" s="22">
        <v>35</v>
      </c>
      <c r="H58" s="25">
        <f t="shared" si="1"/>
        <v>0</v>
      </c>
    </row>
    <row r="59" spans="1:8" ht="30" customHeight="1" x14ac:dyDescent="0.25">
      <c r="A59" s="26">
        <v>17</v>
      </c>
      <c r="B59" s="32" t="s">
        <v>49</v>
      </c>
      <c r="C59" s="32"/>
      <c r="D59" s="33" t="s">
        <v>50</v>
      </c>
      <c r="E59" s="33"/>
      <c r="F59" s="24"/>
      <c r="G59" s="22">
        <v>23</v>
      </c>
      <c r="H59" s="25">
        <f t="shared" si="1"/>
        <v>0</v>
      </c>
    </row>
    <row r="60" spans="1:8" ht="30" customHeight="1" x14ac:dyDescent="0.25">
      <c r="A60" s="26">
        <v>18</v>
      </c>
      <c r="B60" s="32" t="s">
        <v>51</v>
      </c>
      <c r="C60" s="32"/>
      <c r="D60" s="33" t="s">
        <v>52</v>
      </c>
      <c r="E60" s="33"/>
      <c r="F60" s="24"/>
      <c r="G60" s="22">
        <v>8.9</v>
      </c>
      <c r="H60" s="25">
        <f t="shared" si="1"/>
        <v>0</v>
      </c>
    </row>
    <row r="61" spans="1:8" ht="30" customHeight="1" x14ac:dyDescent="0.25">
      <c r="A61" s="26">
        <v>19</v>
      </c>
      <c r="B61" s="32" t="s">
        <v>53</v>
      </c>
      <c r="C61" s="32"/>
      <c r="D61" s="33" t="s">
        <v>54</v>
      </c>
      <c r="E61" s="33"/>
      <c r="F61" s="24"/>
      <c r="G61" s="22">
        <v>6.9</v>
      </c>
      <c r="H61" s="25">
        <f t="shared" si="1"/>
        <v>0</v>
      </c>
    </row>
    <row r="62" spans="1:8" ht="30" customHeight="1" x14ac:dyDescent="0.25">
      <c r="A62" s="26">
        <v>20</v>
      </c>
      <c r="B62" s="32" t="s">
        <v>67</v>
      </c>
      <c r="C62" s="32"/>
      <c r="D62" s="33" t="s">
        <v>68</v>
      </c>
      <c r="E62" s="33"/>
      <c r="F62" s="24"/>
      <c r="G62" s="22">
        <v>9.8000000000000007</v>
      </c>
      <c r="H62" s="25">
        <f t="shared" si="1"/>
        <v>0</v>
      </c>
    </row>
    <row r="63" spans="1:8" ht="30" customHeight="1" x14ac:dyDescent="0.25">
      <c r="A63" s="26">
        <v>21</v>
      </c>
      <c r="B63" s="32" t="s">
        <v>69</v>
      </c>
      <c r="C63" s="32"/>
      <c r="D63" s="33" t="s">
        <v>70</v>
      </c>
      <c r="E63" s="33"/>
      <c r="F63" s="24"/>
      <c r="G63" s="22">
        <v>14</v>
      </c>
      <c r="H63" s="25">
        <f t="shared" si="1"/>
        <v>0</v>
      </c>
    </row>
    <row r="64" spans="1:8" ht="30" customHeight="1" x14ac:dyDescent="0.25">
      <c r="A64" s="26">
        <v>22</v>
      </c>
      <c r="B64" s="32" t="s">
        <v>78</v>
      </c>
      <c r="C64" s="32"/>
      <c r="D64" s="33" t="s">
        <v>79</v>
      </c>
      <c r="E64" s="33"/>
      <c r="F64" s="24"/>
      <c r="G64" s="22">
        <v>6.9</v>
      </c>
      <c r="H64" s="25">
        <f t="shared" si="1"/>
        <v>0</v>
      </c>
    </row>
    <row r="65" spans="1:8" ht="30" customHeight="1" x14ac:dyDescent="0.25">
      <c r="A65" s="26">
        <v>23</v>
      </c>
      <c r="B65" s="57" t="s">
        <v>141</v>
      </c>
      <c r="C65" s="57"/>
      <c r="D65" s="33" t="s">
        <v>108</v>
      </c>
      <c r="E65" s="33"/>
      <c r="F65" s="24"/>
      <c r="G65" s="22">
        <v>7.9</v>
      </c>
      <c r="H65" s="25">
        <f t="shared" si="1"/>
        <v>0</v>
      </c>
    </row>
    <row r="66" spans="1:8" ht="30" customHeight="1" x14ac:dyDescent="0.25">
      <c r="A66" s="26">
        <v>24</v>
      </c>
      <c r="B66" s="32" t="s">
        <v>76</v>
      </c>
      <c r="C66" s="32"/>
      <c r="D66" s="33" t="s">
        <v>77</v>
      </c>
      <c r="E66" s="33"/>
      <c r="F66" s="24"/>
      <c r="G66" s="22">
        <v>12</v>
      </c>
      <c r="H66" s="25">
        <f t="shared" si="1"/>
        <v>0</v>
      </c>
    </row>
    <row r="67" spans="1:8" ht="30" customHeight="1" x14ac:dyDescent="0.25">
      <c r="A67" s="26">
        <v>25</v>
      </c>
      <c r="B67" s="32" t="s">
        <v>80</v>
      </c>
      <c r="C67" s="32"/>
      <c r="D67" s="33" t="s">
        <v>81</v>
      </c>
      <c r="E67" s="33"/>
      <c r="F67" s="24"/>
      <c r="G67" s="22">
        <v>19</v>
      </c>
      <c r="H67" s="25">
        <f t="shared" si="1"/>
        <v>0</v>
      </c>
    </row>
    <row r="68" spans="1:8" ht="30" customHeight="1" x14ac:dyDescent="0.25">
      <c r="A68" s="26">
        <v>26</v>
      </c>
      <c r="B68" s="49" t="s">
        <v>82</v>
      </c>
      <c r="C68" s="49"/>
      <c r="D68" s="33" t="s">
        <v>83</v>
      </c>
      <c r="E68" s="33"/>
      <c r="F68" s="24"/>
      <c r="G68" s="22">
        <v>25</v>
      </c>
      <c r="H68" s="25">
        <f t="shared" si="1"/>
        <v>0</v>
      </c>
    </row>
    <row r="69" spans="1:8" ht="30" customHeight="1" x14ac:dyDescent="0.25">
      <c r="A69" s="26">
        <v>27</v>
      </c>
      <c r="B69" s="49" t="s">
        <v>84</v>
      </c>
      <c r="C69" s="49"/>
      <c r="D69" s="33" t="s">
        <v>85</v>
      </c>
      <c r="E69" s="33"/>
      <c r="F69" s="24"/>
      <c r="G69" s="22">
        <v>6</v>
      </c>
      <c r="H69" s="25">
        <f t="shared" si="1"/>
        <v>0</v>
      </c>
    </row>
    <row r="70" spans="1:8" ht="30" customHeight="1" x14ac:dyDescent="0.25">
      <c r="A70" s="26">
        <v>28</v>
      </c>
      <c r="B70" s="49" t="s">
        <v>107</v>
      </c>
      <c r="C70" s="49"/>
      <c r="D70" s="33" t="s">
        <v>86</v>
      </c>
      <c r="E70" s="33"/>
      <c r="F70" s="24"/>
      <c r="G70" s="22">
        <v>7.9</v>
      </c>
      <c r="H70" s="25">
        <f t="shared" si="1"/>
        <v>0</v>
      </c>
    </row>
    <row r="71" spans="1:8" ht="30" customHeight="1" x14ac:dyDescent="0.25">
      <c r="A71" s="26">
        <v>29</v>
      </c>
      <c r="B71" s="28" t="s">
        <v>118</v>
      </c>
      <c r="C71" s="29"/>
      <c r="D71" s="30" t="s">
        <v>119</v>
      </c>
      <c r="E71" s="31"/>
      <c r="F71" s="24"/>
      <c r="G71" s="21">
        <v>20</v>
      </c>
      <c r="H71" s="25">
        <f t="shared" si="1"/>
        <v>0</v>
      </c>
    </row>
    <row r="72" spans="1:8" ht="30" customHeight="1" x14ac:dyDescent="0.25">
      <c r="A72" s="26">
        <v>30</v>
      </c>
      <c r="B72" s="32" t="s">
        <v>55</v>
      </c>
      <c r="C72" s="32"/>
      <c r="D72" s="33" t="s">
        <v>56</v>
      </c>
      <c r="E72" s="33"/>
      <c r="F72" s="24"/>
      <c r="G72" s="22">
        <v>30</v>
      </c>
      <c r="H72" s="25">
        <f>F72*G72</f>
        <v>0</v>
      </c>
    </row>
    <row r="73" spans="1:8" ht="30" customHeight="1" x14ac:dyDescent="0.25">
      <c r="A73" s="26">
        <v>31</v>
      </c>
      <c r="B73" s="32" t="s">
        <v>57</v>
      </c>
      <c r="C73" s="32"/>
      <c r="D73" s="33" t="s">
        <v>58</v>
      </c>
      <c r="E73" s="33"/>
      <c r="F73" s="24"/>
      <c r="G73" s="22">
        <v>30</v>
      </c>
      <c r="H73" s="25">
        <f>F73*G73</f>
        <v>0</v>
      </c>
    </row>
    <row r="74" spans="1:8" ht="30" customHeight="1" x14ac:dyDescent="0.25">
      <c r="A74" s="64" t="s">
        <v>126</v>
      </c>
      <c r="B74" s="65"/>
      <c r="C74" s="65"/>
      <c r="D74" s="65"/>
      <c r="E74" s="65"/>
      <c r="F74" s="65"/>
      <c r="G74" s="65"/>
      <c r="H74" s="66"/>
    </row>
    <row r="75" spans="1:8" ht="30" customHeight="1" x14ac:dyDescent="0.25">
      <c r="A75" s="16">
        <v>1</v>
      </c>
      <c r="B75" s="32" t="s">
        <v>94</v>
      </c>
      <c r="C75" s="32"/>
      <c r="D75" s="33" t="s">
        <v>95</v>
      </c>
      <c r="E75" s="33"/>
      <c r="F75" s="24"/>
      <c r="G75" s="22">
        <v>42.99</v>
      </c>
      <c r="H75" s="25">
        <f>F75*G75</f>
        <v>0</v>
      </c>
    </row>
    <row r="76" spans="1:8" ht="30" customHeight="1" x14ac:dyDescent="0.25">
      <c r="A76" s="16">
        <v>2</v>
      </c>
      <c r="B76" s="49" t="s">
        <v>105</v>
      </c>
      <c r="C76" s="49"/>
      <c r="D76" s="33" t="s">
        <v>106</v>
      </c>
      <c r="E76" s="33"/>
      <c r="F76" s="24"/>
      <c r="G76" s="22">
        <v>49</v>
      </c>
      <c r="H76" s="25">
        <f>F76*G76</f>
        <v>0</v>
      </c>
    </row>
    <row r="77" spans="1:8" ht="30" customHeight="1" x14ac:dyDescent="0.25">
      <c r="A77" s="16">
        <v>3</v>
      </c>
      <c r="B77" s="49" t="s">
        <v>130</v>
      </c>
      <c r="C77" s="49"/>
      <c r="D77" s="33" t="s">
        <v>96</v>
      </c>
      <c r="E77" s="33"/>
      <c r="F77" s="24"/>
      <c r="G77" s="22">
        <v>34.99</v>
      </c>
      <c r="H77" s="25">
        <f>F77*G77</f>
        <v>0</v>
      </c>
    </row>
    <row r="78" spans="1:8" ht="30" customHeight="1" x14ac:dyDescent="0.25">
      <c r="A78" s="64" t="s">
        <v>139</v>
      </c>
      <c r="B78" s="65"/>
      <c r="C78" s="65"/>
      <c r="D78" s="65"/>
      <c r="E78" s="65"/>
      <c r="F78" s="65"/>
      <c r="G78" s="65"/>
      <c r="H78" s="66"/>
    </row>
    <row r="79" spans="1:8" ht="30" customHeight="1" x14ac:dyDescent="0.25">
      <c r="A79" s="16">
        <v>1</v>
      </c>
      <c r="B79" s="58" t="s">
        <v>138</v>
      </c>
      <c r="C79" s="58"/>
      <c r="D79" s="33" t="s">
        <v>137</v>
      </c>
      <c r="E79" s="33"/>
      <c r="F79" s="24"/>
      <c r="G79" s="22">
        <v>25</v>
      </c>
      <c r="H79" s="25">
        <f>F79*G79</f>
        <v>0</v>
      </c>
    </row>
    <row r="80" spans="1:8" ht="30" customHeight="1" x14ac:dyDescent="0.25">
      <c r="A80" s="16">
        <v>2</v>
      </c>
      <c r="B80" s="49" t="s">
        <v>87</v>
      </c>
      <c r="C80" s="49"/>
      <c r="D80" s="33" t="s">
        <v>88</v>
      </c>
      <c r="E80" s="33"/>
      <c r="F80" s="24"/>
      <c r="G80" s="22">
        <v>10</v>
      </c>
      <c r="H80" s="25">
        <f>F80*G80</f>
        <v>0</v>
      </c>
    </row>
    <row r="81" spans="1:8" ht="30" customHeight="1" x14ac:dyDescent="0.25">
      <c r="A81" s="16">
        <v>3</v>
      </c>
      <c r="B81" s="49" t="s">
        <v>89</v>
      </c>
      <c r="C81" s="49"/>
      <c r="D81" s="33" t="s">
        <v>90</v>
      </c>
      <c r="E81" s="33"/>
      <c r="F81" s="24"/>
      <c r="G81" s="22">
        <v>10</v>
      </c>
      <c r="H81" s="25">
        <f>F81*G81</f>
        <v>0</v>
      </c>
    </row>
    <row r="82" spans="1:8" ht="30" customHeight="1" x14ac:dyDescent="0.25">
      <c r="A82" s="16">
        <v>4</v>
      </c>
      <c r="B82" s="32" t="s">
        <v>91</v>
      </c>
      <c r="C82" s="32"/>
      <c r="D82" s="33" t="s">
        <v>92</v>
      </c>
      <c r="E82" s="33"/>
      <c r="F82" s="24"/>
      <c r="G82" s="22">
        <v>10</v>
      </c>
      <c r="H82" s="25">
        <f>F82*G82</f>
        <v>0</v>
      </c>
    </row>
    <row r="83" spans="1:8" ht="30" customHeight="1" x14ac:dyDescent="0.25">
      <c r="A83" s="16">
        <v>5</v>
      </c>
      <c r="B83" s="32" t="s">
        <v>93</v>
      </c>
      <c r="C83" s="32"/>
      <c r="D83" s="33" t="s">
        <v>90</v>
      </c>
      <c r="E83" s="33"/>
      <c r="F83" s="24"/>
      <c r="G83" s="22">
        <v>10</v>
      </c>
      <c r="H83" s="25">
        <f>F83*G83</f>
        <v>0</v>
      </c>
    </row>
    <row r="84" spans="1:8" ht="30" customHeight="1" x14ac:dyDescent="0.25">
      <c r="A84" s="6"/>
      <c r="B84" s="36"/>
      <c r="C84" s="36"/>
      <c r="D84" s="7"/>
      <c r="E84" s="8"/>
      <c r="F84" s="37" t="s">
        <v>134</v>
      </c>
      <c r="G84" s="37"/>
      <c r="H84" s="27">
        <f>SUM(H25:H83)</f>
        <v>0</v>
      </c>
    </row>
    <row r="85" spans="1:8" ht="30" customHeight="1" x14ac:dyDescent="0.25">
      <c r="A85" s="6"/>
      <c r="B85" s="15"/>
      <c r="C85" s="15"/>
      <c r="D85" s="7"/>
      <c r="E85" s="8"/>
      <c r="F85" s="37" t="s">
        <v>97</v>
      </c>
      <c r="G85" s="37"/>
      <c r="H85" s="25">
        <f>H84*20%</f>
        <v>0</v>
      </c>
    </row>
    <row r="86" spans="1:8" ht="30" customHeight="1" x14ac:dyDescent="0.25">
      <c r="A86" s="6"/>
      <c r="B86" s="15"/>
      <c r="C86" s="15"/>
      <c r="D86" s="7"/>
      <c r="E86" s="8"/>
      <c r="F86" s="38" t="s">
        <v>135</v>
      </c>
      <c r="G86" s="39"/>
      <c r="H86" s="27">
        <f>H84-H85</f>
        <v>0</v>
      </c>
    </row>
    <row r="87" spans="1:8" x14ac:dyDescent="0.25">
      <c r="A87" s="10"/>
      <c r="B87" s="40"/>
      <c r="C87" s="40"/>
      <c r="D87" s="12"/>
      <c r="E87" s="2"/>
      <c r="F87" s="13"/>
      <c r="G87" s="23"/>
      <c r="H87" s="2"/>
    </row>
    <row r="88" spans="1:8" hidden="1" x14ac:dyDescent="0.25">
      <c r="A88" s="10"/>
      <c r="B88" s="11"/>
      <c r="C88" s="11"/>
      <c r="D88" s="12"/>
      <c r="E88" s="2"/>
      <c r="F88" s="13"/>
      <c r="G88" s="23"/>
      <c r="H88" s="2"/>
    </row>
    <row r="89" spans="1:8" x14ac:dyDescent="0.25">
      <c r="A89" s="10"/>
      <c r="B89" s="11"/>
      <c r="C89" s="11"/>
      <c r="D89" s="12"/>
      <c r="E89" s="2"/>
      <c r="F89" s="13"/>
      <c r="G89" s="23"/>
      <c r="H89" s="2"/>
    </row>
    <row r="90" spans="1:8" ht="30" x14ac:dyDescent="0.25">
      <c r="A90" s="10"/>
      <c r="B90" s="9" t="s">
        <v>98</v>
      </c>
      <c r="C90" s="14" t="s">
        <v>99</v>
      </c>
      <c r="D90" s="18" t="s">
        <v>100</v>
      </c>
      <c r="E90" s="8"/>
      <c r="F90" s="19" t="s">
        <v>101</v>
      </c>
      <c r="G90" s="41" t="s">
        <v>102</v>
      </c>
      <c r="H90" s="41"/>
    </row>
    <row r="91" spans="1:8" x14ac:dyDescent="0.25">
      <c r="A91" s="10"/>
      <c r="B91" s="42" t="s">
        <v>103</v>
      </c>
      <c r="C91" s="42"/>
      <c r="D91" s="20" t="s">
        <v>104</v>
      </c>
      <c r="E91" s="2"/>
      <c r="F91" s="13"/>
      <c r="G91" s="23"/>
      <c r="H91" s="2"/>
    </row>
    <row r="92" spans="1:8" x14ac:dyDescent="0.25">
      <c r="A92" s="1"/>
      <c r="B92" s="2"/>
      <c r="C92" s="2"/>
      <c r="D92" s="2"/>
      <c r="E92" s="2"/>
      <c r="F92" s="2"/>
      <c r="G92" s="23"/>
      <c r="H92" s="2"/>
    </row>
    <row r="93" spans="1:8" x14ac:dyDescent="0.25"/>
  </sheetData>
  <sheetProtection algorithmName="SHA-512" hashValue="smp5GO/PmlnsatROjM2l6j9j4sAczBpNgtrGXTxq361wLc1r2bt3hk5NQM/RATktG2jlhy7BtnTBtxAH1IB0vA==" saltValue="xNNMY421pcTVKvYYKTnP/A==" spinCount="100000" sheet="1" objects="1" scenarios="1"/>
  <mergeCells count="146">
    <mergeCell ref="D24:E24"/>
    <mergeCell ref="B24:C24"/>
    <mergeCell ref="A23:H23"/>
    <mergeCell ref="A35:H35"/>
    <mergeCell ref="A42:H42"/>
    <mergeCell ref="A78:H78"/>
    <mergeCell ref="A74:H74"/>
    <mergeCell ref="B77:C77"/>
    <mergeCell ref="D77:E77"/>
    <mergeCell ref="B69:C69"/>
    <mergeCell ref="D69:E69"/>
    <mergeCell ref="B70:C70"/>
    <mergeCell ref="D70:E70"/>
    <mergeCell ref="B68:C68"/>
    <mergeCell ref="D68:E68"/>
    <mergeCell ref="B65:C65"/>
    <mergeCell ref="D65:E65"/>
    <mergeCell ref="B66:C66"/>
    <mergeCell ref="D66:E66"/>
    <mergeCell ref="B64:C64"/>
    <mergeCell ref="D64:E64"/>
    <mergeCell ref="B72:C72"/>
    <mergeCell ref="D72:E72"/>
    <mergeCell ref="B73:C73"/>
    <mergeCell ref="B82:C82"/>
    <mergeCell ref="D82:E82"/>
    <mergeCell ref="B83:C83"/>
    <mergeCell ref="D83:E83"/>
    <mergeCell ref="B75:C75"/>
    <mergeCell ref="D75:E75"/>
    <mergeCell ref="B80:C80"/>
    <mergeCell ref="D80:E80"/>
    <mergeCell ref="B81:C81"/>
    <mergeCell ref="D81:E81"/>
    <mergeCell ref="B76:C76"/>
    <mergeCell ref="D76:E76"/>
    <mergeCell ref="B79:C79"/>
    <mergeCell ref="D79:E79"/>
    <mergeCell ref="D73:E73"/>
    <mergeCell ref="B62:C62"/>
    <mergeCell ref="D62:E62"/>
    <mergeCell ref="B63:C63"/>
    <mergeCell ref="D63:E63"/>
    <mergeCell ref="B31:C31"/>
    <mergeCell ref="D31:E31"/>
    <mergeCell ref="B67:C67"/>
    <mergeCell ref="D67:E67"/>
    <mergeCell ref="B40:C40"/>
    <mergeCell ref="D40:E40"/>
    <mergeCell ref="B54:C54"/>
    <mergeCell ref="D54:E54"/>
    <mergeCell ref="B55:C55"/>
    <mergeCell ref="D55:E55"/>
    <mergeCell ref="B32:C32"/>
    <mergeCell ref="D32:E32"/>
    <mergeCell ref="B33:C33"/>
    <mergeCell ref="D33:E33"/>
    <mergeCell ref="B39:C39"/>
    <mergeCell ref="D39:E39"/>
    <mergeCell ref="B59:C59"/>
    <mergeCell ref="D41:E41"/>
    <mergeCell ref="B53:C53"/>
    <mergeCell ref="D53:E53"/>
    <mergeCell ref="B56:C56"/>
    <mergeCell ref="D56:E56"/>
    <mergeCell ref="D44:E44"/>
    <mergeCell ref="B34:C34"/>
    <mergeCell ref="D34:E34"/>
    <mergeCell ref="B52:C52"/>
    <mergeCell ref="D52:E52"/>
    <mergeCell ref="B49:C49"/>
    <mergeCell ref="D49:E49"/>
    <mergeCell ref="B46:C46"/>
    <mergeCell ref="D46:E46"/>
    <mergeCell ref="B61:C61"/>
    <mergeCell ref="D61:E61"/>
    <mergeCell ref="B57:C57"/>
    <mergeCell ref="D57:E57"/>
    <mergeCell ref="B58:C58"/>
    <mergeCell ref="D58:E58"/>
    <mergeCell ref="A1:H1"/>
    <mergeCell ref="A2:H2"/>
    <mergeCell ref="A3:H3"/>
    <mergeCell ref="A4:H4"/>
    <mergeCell ref="A5:H5"/>
    <mergeCell ref="A6:H6"/>
    <mergeCell ref="A19:D19"/>
    <mergeCell ref="A20:D20"/>
    <mergeCell ref="A13:D13"/>
    <mergeCell ref="A14:D14"/>
    <mergeCell ref="A15:D15"/>
    <mergeCell ref="A16:D16"/>
    <mergeCell ref="A17:D17"/>
    <mergeCell ref="A18:D18"/>
    <mergeCell ref="B25:C25"/>
    <mergeCell ref="D25:E25"/>
    <mergeCell ref="D59:E59"/>
    <mergeCell ref="B41:C41"/>
    <mergeCell ref="B84:C84"/>
    <mergeCell ref="F84:G84"/>
    <mergeCell ref="F85:G85"/>
    <mergeCell ref="F86:G86"/>
    <mergeCell ref="B87:C87"/>
    <mergeCell ref="G90:H90"/>
    <mergeCell ref="B91:C91"/>
    <mergeCell ref="A7:D7"/>
    <mergeCell ref="E7:H22"/>
    <mergeCell ref="A8:B8"/>
    <mergeCell ref="C8:D8"/>
    <mergeCell ref="A9:D9"/>
    <mergeCell ref="A10:D10"/>
    <mergeCell ref="A11:D11"/>
    <mergeCell ref="A12:D12"/>
    <mergeCell ref="B37:C37"/>
    <mergeCell ref="D37:E37"/>
    <mergeCell ref="B48:C48"/>
    <mergeCell ref="D48:E48"/>
    <mergeCell ref="B47:C47"/>
    <mergeCell ref="D47:E47"/>
    <mergeCell ref="B36:C36"/>
    <mergeCell ref="D36:E36"/>
    <mergeCell ref="B44:C44"/>
    <mergeCell ref="B26:C26"/>
    <mergeCell ref="D26:E26"/>
    <mergeCell ref="B27:C27"/>
    <mergeCell ref="D27:E27"/>
    <mergeCell ref="B28:C28"/>
    <mergeCell ref="B29:C29"/>
    <mergeCell ref="B71:C71"/>
    <mergeCell ref="D28:E28"/>
    <mergeCell ref="D29:E29"/>
    <mergeCell ref="D71:E71"/>
    <mergeCell ref="B43:C43"/>
    <mergeCell ref="D43:E43"/>
    <mergeCell ref="B30:C30"/>
    <mergeCell ref="D30:E30"/>
    <mergeCell ref="B45:C45"/>
    <mergeCell ref="D45:E45"/>
    <mergeCell ref="B38:C38"/>
    <mergeCell ref="D38:E38"/>
    <mergeCell ref="B50:C50"/>
    <mergeCell ref="D50:E50"/>
    <mergeCell ref="B51:C51"/>
    <mergeCell ref="D51:E51"/>
    <mergeCell ref="B60:C60"/>
    <mergeCell ref="D60:E60"/>
  </mergeCells>
  <dataValidations count="1">
    <dataValidation type="date" allowBlank="1" showInputMessage="1" showErrorMessage="1" sqref="G90:H90" xr:uid="{260CB39E-0DFC-49FF-961B-42D64BC6E0D5}">
      <formula1>42538</formula1>
      <formula2>44091</formula2>
    </dataValidation>
  </dataValidations>
  <hyperlinks>
    <hyperlink ref="A3" r:id="rId1" xr:uid="{C1DCF9C7-5CEB-4B13-9E35-2DEE046B4FD7}"/>
    <hyperlink ref="A3:H3" r:id="rId2" display="www.prosveta.bg/" xr:uid="{574B516D-455C-4B80-BDD1-543E7A7E2B48}"/>
    <hyperlink ref="B36" r:id="rId3" display="https://www.e-uchebnik.bg/book/viewBook/7085" xr:uid="{B288CCE1-9155-439D-A6A1-E463F492A842}"/>
    <hyperlink ref="B44" r:id="rId4" display="https://www.e-uchebnik.bg/book/viewBook/7149" xr:uid="{8793FAD0-286D-4972-B0E3-8AF6EECF24D0}"/>
    <hyperlink ref="B38" r:id="rId5" display="https://www.e-uchebnik.bg/book/viewBook/4250" xr:uid="{C9784CFA-14A3-429B-B58A-E14B2359B2EB}"/>
    <hyperlink ref="B37" r:id="rId6" display="https://www.e-uchebnik.bg/book/viewBook/5061" xr:uid="{2E617E9F-067F-4ECC-B981-7F6E94DC3FD6}"/>
    <hyperlink ref="B48" r:id="rId7" display="https://www.e-uchebnik.bg/book/viewBook/7035" xr:uid="{CB37C37A-E10E-4E89-A4B8-047F3F7B2605}"/>
    <hyperlink ref="B46" r:id="rId8" display="http://www.e-uchebnik.bg/book/viewBook/4815" xr:uid="{A1422223-4AAE-46DA-B716-00E7CAC3BED7}"/>
    <hyperlink ref="B30" r:id="rId9" display="http://www.e-uchebnik.bg/book/viewBook/6217" xr:uid="{73510FD7-0339-454C-940A-6A44E082E3BF}"/>
    <hyperlink ref="B50" r:id="rId10" display="http://www.e-uchebnik.bg/book/viewBook/3613" xr:uid="{05EC779A-EFE0-4F5B-8D81-BD53D5AF159B}"/>
    <hyperlink ref="B51" r:id="rId11" display="http://www.e-uchebnik.bg/book/viewBook/4170" xr:uid="{930E6B56-45A5-4C99-BAA3-41FE8B25D952}"/>
    <hyperlink ref="B52" r:id="rId12" display="http://www.e-uchebnik.bg/book/viewBook/3987" xr:uid="{9F28651D-EBDD-4EFE-87E4-EF4D9C8E7315}"/>
    <hyperlink ref="B41" r:id="rId13" display="http://www.e-uchebnik.bg/book/viewBook/4876" xr:uid="{7C1ADFAC-7437-4C1C-8700-3C77829AA029}"/>
    <hyperlink ref="B53" r:id="rId14" display="https://www.e-uchebnik.bg/product/gramatika-na-bylgarskiya-ezik" xr:uid="{BC378AD7-971F-449B-B188-A77E64B348F2}"/>
    <hyperlink ref="B56" r:id="rId15" display="https://www.e-uchebnik.bg/product/elin-pelin" xr:uid="{00C775DB-7F5E-47D9-9A00-97EB1CCA7B1E}"/>
    <hyperlink ref="B57" r:id="rId16" display="https://www.e-uchebnik.bg/product/aleko-konstantinov-literaturni-analizi" xr:uid="{6FC511FC-F35B-48FF-838A-08F5657D635F}"/>
    <hyperlink ref="B58" r:id="rId17" display="http://www.e-uchebnik.bg/book/viewBook/2764" xr:uid="{E363E82F-A072-457D-8D54-04F23C203AD6}"/>
    <hyperlink ref="B59" r:id="rId18" display="http://www.e-uchebnik.bg/book/viewBook/3638" xr:uid="{45CC1AA0-85C0-414C-9FC7-CF30624A69FE}"/>
    <hyperlink ref="B60" r:id="rId19" display="https://www.e-uchebnik.bg/product/videlo-svodyt-jenata-na-blijniya-mrysnicata-kaji" xr:uid="{A14D604C-8411-48F5-9432-11688D1AD3F6}"/>
    <hyperlink ref="B61" r:id="rId20" display="http://www.e-uchebnik.bg/book/viewBook/3732" xr:uid="{896578B6-EAD2-47D9-82ED-D488E280D152}"/>
    <hyperlink ref="B72" r:id="rId21" display="http://www.e-uchebnik.bg/book/viewBook/5469" xr:uid="{96ADF707-1065-472D-BCB2-7FF7DC73EC19}"/>
    <hyperlink ref="B73" r:id="rId22" display="http://www.e-uchebnik.bg/book/viewBook/5470" xr:uid="{F12D0EC5-25E0-4E28-BF6E-EB86513AF1F1}"/>
    <hyperlink ref="B39" r:id="rId23" display="http://www.e-uchebnik.bg/book/viewBook/2819" xr:uid="{0253A3DC-57ED-45C1-AAEC-128A2CD64653}"/>
    <hyperlink ref="B40" r:id="rId24" display="http://www.e-uchebnik.bg/book/viewBook/3834" xr:uid="{46E4396E-E760-477C-AF46-A63CCA3B189C}"/>
    <hyperlink ref="B54" r:id="rId25" display="http://www.e-uchebnik.bg/book/viewBook/3729" xr:uid="{318B8951-7E0A-49A5-B974-9FB361F7E8CC}"/>
    <hyperlink ref="B55" r:id="rId26" display="http://www.e-uchebnik.bg/book/viewBook/2487" xr:uid="{FD466410-7C82-4A66-AB0D-B1B8E9601CB6}"/>
    <hyperlink ref="B62" r:id="rId27" display="http://www.e-uchebnik.bg/book/viewBook/3477" xr:uid="{2CAB5755-1727-45AA-A7D1-FE66F2FB7EA2}"/>
    <hyperlink ref="B63" r:id="rId28" display="http://www.e-uchebnik.bg/book/viewBook/3896" xr:uid="{6AB08DAF-959C-4327-BC13-C8EF252EA3EA}"/>
    <hyperlink ref="B31" r:id="rId29" display="http://www.e-uchebnik.bg/book/viewBook/3553" xr:uid="{F1B1E68C-B222-4CC8-8280-F6E67FCF66C7}"/>
    <hyperlink ref="B32" r:id="rId30" display="http://www.e-uchebnik.bg/book/viewBook/3554" xr:uid="{685BB991-4E1D-4A7D-95CC-887CBFF7E772}"/>
    <hyperlink ref="B33" r:id="rId31" display="http://www.e-uchebnik.bg/book/viewBook/3552" xr:uid="{FD3E7F53-3477-4746-A706-AC195833A45E}"/>
    <hyperlink ref="B34" r:id="rId32" display="http://www.e-uchebnik.bg/book/viewBook/3551" xr:uid="{C61EF8A3-3B2A-4447-837F-40CFDF144A1D}"/>
    <hyperlink ref="B66" r:id="rId33" display="http://www.e-uchebnik.bg/book/viewBook/5002" xr:uid="{7BD395C4-8EFA-405A-8F89-C98B8D61E077}"/>
    <hyperlink ref="B64" r:id="rId34" display="https://www.e-uchebnik.bg/book/viewBook/3664" xr:uid="{5E0105AC-AFF3-49D4-94DA-DE4A24475F43}"/>
    <hyperlink ref="B67" r:id="rId35" display="http://www.e-uchebnik.bg/book/viewBook/5269" xr:uid="{40DDB3C8-DC30-4FF7-BC8F-24F621329A91}"/>
    <hyperlink ref="B82" r:id="rId36" display="http://www.e-uchebnik.bg/book/viewBook/2827" xr:uid="{91111E7C-4FFA-4353-A4F9-2F37A4485436}"/>
    <hyperlink ref="B83" r:id="rId37" display="http://www.e-uchebnik.bg/book/viewBook/2834" xr:uid="{3987C260-40C6-4D9C-B1E2-A2F0CF754964}"/>
    <hyperlink ref="B75" r:id="rId38" display="https://www.e-uchebnik.bg/product/robot-asistirana-organosahranyavashta-hirurgiya-pri-solidni-tumori-na-babreka" xr:uid="{AC666D58-50B2-4261-AF66-341CBFF374C5}"/>
    <hyperlink ref="B76" r:id="rId39" display="http://www.e-uchebnik.bg/book/viewBook/5346" xr:uid="{F962E467-711C-4F2E-B380-7896B5D3DAAE}"/>
    <hyperlink ref="B77:C77" r:id="rId40" display=" Предсърдно мъждене – патогенеза и патофизиологични механизми (част 1)" xr:uid="{DB786843-8468-4ED6-93D4-89BB52FC3FC2}"/>
    <hyperlink ref="B70:C70" r:id="rId41" display="Протестантска култура и модерна епоха   " xr:uid="{ACE43F2C-41CD-4A0C-A7B6-46C552029F49}"/>
    <hyperlink ref="B25:C25" r:id="rId42" display="Ученето е забавно. Наука" xr:uid="{01C9ADF6-5F23-4AFF-86C0-790BC9CA89C5}"/>
    <hyperlink ref="B26:C26" r:id="rId43" display="Ученето е забавно. Инженерство" xr:uid="{061A8707-04F3-49F9-8AD1-85A51F2889A5}"/>
    <hyperlink ref="B27:C27" r:id="rId44" display="Топ десет на най-смъртоносните животни  " xr:uid="{8660FDA5-7389-4E41-ADA0-C5A5865539FE}"/>
    <hyperlink ref="B28:C28" r:id="rId45" display="Топ десет на най-опасните динозаври" xr:uid="{3034B491-558D-4F7C-A721-B6FA3BC81730}"/>
    <hyperlink ref="B29:C29" r:id="rId46" display="Топ десет на най-опасните вулкани" xr:uid="{26134206-CE72-411A-810D-2EEF23A7A8B9}"/>
    <hyperlink ref="B43:C43" r:id="rId47" display="Цветовете в изкуствотго" xr:uid="{2BB92124-2A81-430D-8F82-39223B3FF71E}"/>
    <hyperlink ref="B71:C71" r:id="rId48" display="Доходът като данъчен обект " xr:uid="{B605C34D-7F39-473C-B8D8-0D246B813388}"/>
    <hyperlink ref="B47:C47" r:id="rId49" display="Тайните на писането" xr:uid="{007D5FEF-41EC-4BF9-AF42-98C23268873E}"/>
    <hyperlink ref="B45:C45" r:id="rId50" display="Стамболов след Стамболов. История, политика и памет (1895 – 2020)" xr:uid="{57C3CA49-E401-41C9-92BC-7CA9F3B900E4}"/>
    <hyperlink ref="B68:C68" r:id="rId51" display="Авангардният политик. Лидери за нова епоха" xr:uid="{D094E197-FA40-4A71-A7B1-27B598F7D78D}"/>
    <hyperlink ref="B69:C69" r:id="rId52" display="Елементарни форми на всекидневен живот. Макс Вебер и немското социалнонаучно познание" xr:uid="{669742BF-5E5D-42D2-AB3C-7E29F81372A8}"/>
    <hyperlink ref="B80:C80" r:id="rId53" display="The Creature" xr:uid="{BACA4400-C78E-4CDD-816E-15755689C791}"/>
    <hyperlink ref="B81:C81" r:id="rId54" display="Body on the Rocks" xr:uid="{8799F59D-5635-4300-A403-690E276B374D}"/>
    <hyperlink ref="B76:C76" r:id="rId55" display="Ренална денервация за лечение на неконтролирана хипертония" xr:uid="{6C738B50-7387-4474-8C46-D51B2E8D0E1A}"/>
    <hyperlink ref="B65:C65" r:id="rId56" display="Модели на педагогическо взаимодействие семейство - &quot;детска градина&quot;" xr:uid="{04B779A3-E912-4C59-B1AC-9148AAF0B834}"/>
    <hyperlink ref="B49:C49" r:id="rId57" display="Моята България. Учебно помагало за подпомагане на обучението, организирано в чужбина. История и цивилизации – 5. – 7. клас." xr:uid="{DF0ACC05-D3BC-4FFE-8E5C-6B2F7C09B7BD}"/>
    <hyperlink ref="B79:C79" r:id="rId58" display="My Bulgaria: A Brief History of Bulgaria for Young Readers. Моята България. Кратка история за млади читатели на английски език" xr:uid="{B905FA5B-80AB-4D7E-B263-0A092778D3F6}"/>
  </hyperlinks>
  <printOptions horizontalCentered="1"/>
  <pageMargins left="0.31496062992125984" right="0.31496062992125984" top="0.19685039370078741" bottom="0.19685039370078741" header="7.874015748031496E-2" footer="0.11811023622047245"/>
  <pageSetup paperSize="9" scale="93" fitToHeight="0" orientation="landscape" verticalDpi="0" r:id="rId59"/>
  <rowBreaks count="4" manualBreakCount="4">
    <brk id="22" max="7" man="1"/>
    <brk id="41" max="7" man="1"/>
    <brk id="60" max="7" man="1"/>
    <brk id="77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За библиотеки</vt:lpstr>
      <vt:lpstr>'За библиотеки'!Print_Area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Gabriela Naydenova</dc:creator>
  <cp:lastModifiedBy>Gabriela Naydenova</cp:lastModifiedBy>
  <cp:lastPrinted>2024-07-25T08:38:02Z</cp:lastPrinted>
  <dcterms:created xsi:type="dcterms:W3CDTF">2024-07-24T05:10:46Z</dcterms:created>
  <dcterms:modified xsi:type="dcterms:W3CDTF">2024-07-26T09:51:51Z</dcterms:modified>
</cp:coreProperties>
</file>