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Хотел 1" sheetId="1" r:id="rId1"/>
    <sheet name="Хотел 2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0" i="5" l="1"/>
  <c r="B8" i="5"/>
  <c r="B10" i="5" s="1"/>
  <c r="B5" i="5"/>
  <c r="B23" i="5" s="1"/>
  <c r="B12" i="5" l="1"/>
  <c r="B13" i="5" s="1"/>
  <c r="B24" i="5" s="1"/>
  <c r="B25" i="5" s="1"/>
  <c r="B8" i="1" l="1"/>
  <c r="B12" i="1" s="1"/>
  <c r="B20" i="1"/>
  <c r="B5" i="1"/>
  <c r="B23" i="1" s="1"/>
  <c r="B10" i="1" l="1"/>
  <c r="B13" i="1" s="1"/>
  <c r="B24" i="1" s="1"/>
  <c r="B25" i="1" s="1"/>
</calcChain>
</file>

<file path=xl/sharedStrings.xml><?xml version="1.0" encoding="utf-8"?>
<sst xmlns="http://schemas.openxmlformats.org/spreadsheetml/2006/main" count="50" uniqueCount="21">
  <si>
    <t>Променливи разходи</t>
  </si>
  <si>
    <t>Единична цена</t>
  </si>
  <si>
    <t>Приход</t>
  </si>
  <si>
    <t>Постоянни разходи</t>
  </si>
  <si>
    <t>ФРЗ</t>
  </si>
  <si>
    <t>Реклама</t>
  </si>
  <si>
    <t>Административни</t>
  </si>
  <si>
    <t>Общо постоянни разходи</t>
  </si>
  <si>
    <t>Общо приходи</t>
  </si>
  <si>
    <t>Общо разходи</t>
  </si>
  <si>
    <t>Печалба</t>
  </si>
  <si>
    <t>Проект</t>
  </si>
  <si>
    <t>Общо променливи разходи</t>
  </si>
  <si>
    <t>Общо</t>
  </si>
  <si>
    <t>Брой нощувки</t>
  </si>
  <si>
    <t>Консумативи за 1 нощувка</t>
  </si>
  <si>
    <t>Закуска</t>
  </si>
  <si>
    <t>Общо разходи за храна</t>
  </si>
  <si>
    <t>Общо разходи за нощувките</t>
  </si>
  <si>
    <t>Наем</t>
  </si>
  <si>
    <t>Общо приход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</si>
</sst>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[$лв.-402]_-;\-* #,##0.00\ [$лв.-402]_-;_-* &quot;-&quot;??\ [$лв.-402]_-;_-@_-"/>
    <numFmt numFmtId="165" formatCode="#,##0.00\ &quot;лв.&quot;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left" inden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164" fontId="0" fillId="0" borderId="1" xfId="0" applyNumberFormat="1" applyBorder="1"/>
    <xf numFmtId="165" fontId="0" fillId="0" borderId="1" xfId="0" applyNumberFormat="1" applyBorder="1"/>
    <xf numFmtId="164" fontId="0" fillId="0" borderId="1" xfId="0" applyNumberForma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5"/>
  <sheetViews>
    <sheetView tabSelected="1" workbookViewId="0">
      <selection activeCell="D5" sqref="D5"/>
    </sheetView>
  </sheetViews>
  <sheetFormatPr defaultRowHeight="15" x14ac:dyDescent="0.25"/>
  <cols>
    <col min="1" max="1" width="30.140625" bestFit="1" customWidth="1"/>
    <col min="2" max="2" width="14.7109375" bestFit="1" customWidth="1"/>
  </cols>
  <sheetData>
    <row r="2" spans="1:2" x14ac:dyDescent="0.25">
      <c r="A2" s="1" t="s">
        <v>2</v>
      </c>
      <c r="B2" s="2" t="s">
        <v>11</v>
      </c>
    </row>
    <row r="3" spans="1:2" x14ac:dyDescent="0.25">
      <c r="A3" s="3" t="s">
        <v>14</v>
      </c>
      <c r="B3" s="3">
        <v>500</v>
      </c>
    </row>
    <row r="4" spans="1:2" x14ac:dyDescent="0.25">
      <c r="A4" s="3" t="s">
        <v>1</v>
      </c>
      <c r="B4" s="4">
        <v>50</v>
      </c>
    </row>
    <row r="5" spans="1:2" x14ac:dyDescent="0.25">
      <c r="A5" s="3" t="s">
        <v>20</v>
      </c>
      <c r="B5" s="4">
        <f>B3*B4</f>
        <v>25000</v>
      </c>
    </row>
    <row r="6" spans="1:2" x14ac:dyDescent="0.25">
      <c r="A6" s="3"/>
      <c r="B6" s="3"/>
    </row>
    <row r="7" spans="1:2" x14ac:dyDescent="0.25">
      <c r="A7" s="1" t="s">
        <v>0</v>
      </c>
      <c r="B7" s="2" t="s">
        <v>11</v>
      </c>
    </row>
    <row r="8" spans="1:2" x14ac:dyDescent="0.25">
      <c r="A8" s="3" t="s">
        <v>14</v>
      </c>
      <c r="B8" s="3">
        <f>B3</f>
        <v>500</v>
      </c>
    </row>
    <row r="9" spans="1:2" x14ac:dyDescent="0.25">
      <c r="A9" s="3" t="s">
        <v>15</v>
      </c>
      <c r="B9" s="4">
        <v>6.2</v>
      </c>
    </row>
    <row r="10" spans="1:2" x14ac:dyDescent="0.25">
      <c r="A10" s="3" t="s">
        <v>18</v>
      </c>
      <c r="B10" s="4">
        <f>B8*B9</f>
        <v>3100</v>
      </c>
    </row>
    <row r="11" spans="1:2" x14ac:dyDescent="0.25">
      <c r="A11" s="3" t="s">
        <v>16</v>
      </c>
      <c r="B11" s="4">
        <v>4.0999999999999996</v>
      </c>
    </row>
    <row r="12" spans="1:2" x14ac:dyDescent="0.25">
      <c r="A12" s="3" t="s">
        <v>17</v>
      </c>
      <c r="B12" s="4">
        <f>B8*B11</f>
        <v>2050</v>
      </c>
    </row>
    <row r="13" spans="1:2" x14ac:dyDescent="0.25">
      <c r="A13" s="3" t="s">
        <v>12</v>
      </c>
      <c r="B13" s="4">
        <f>B10+B12</f>
        <v>5150</v>
      </c>
    </row>
    <row r="14" spans="1:2" x14ac:dyDescent="0.25">
      <c r="A14" s="3"/>
      <c r="B14" s="3"/>
    </row>
    <row r="15" spans="1:2" x14ac:dyDescent="0.25">
      <c r="A15" s="1" t="s">
        <v>3</v>
      </c>
      <c r="B15" s="2" t="s">
        <v>11</v>
      </c>
    </row>
    <row r="16" spans="1:2" x14ac:dyDescent="0.25">
      <c r="A16" s="3" t="s">
        <v>4</v>
      </c>
      <c r="B16" s="4">
        <v>8000</v>
      </c>
    </row>
    <row r="17" spans="1:2" x14ac:dyDescent="0.25">
      <c r="A17" s="3" t="s">
        <v>5</v>
      </c>
      <c r="B17" s="4">
        <v>500</v>
      </c>
    </row>
    <row r="18" spans="1:2" x14ac:dyDescent="0.25">
      <c r="A18" s="3" t="s">
        <v>6</v>
      </c>
      <c r="B18" s="4">
        <v>1500</v>
      </c>
    </row>
    <row r="19" spans="1:2" x14ac:dyDescent="0.25">
      <c r="A19" s="3" t="s">
        <v>19</v>
      </c>
      <c r="B19" s="4">
        <v>5000</v>
      </c>
    </row>
    <row r="20" spans="1:2" x14ac:dyDescent="0.25">
      <c r="A20" s="3" t="s">
        <v>7</v>
      </c>
      <c r="B20" s="4">
        <f>SUM(B16:B19)</f>
        <v>15000</v>
      </c>
    </row>
    <row r="21" spans="1:2" x14ac:dyDescent="0.25">
      <c r="A21" s="3"/>
      <c r="B21" s="3"/>
    </row>
    <row r="22" spans="1:2" x14ac:dyDescent="0.25">
      <c r="A22" s="1" t="s">
        <v>13</v>
      </c>
      <c r="B22" s="2" t="s">
        <v>11</v>
      </c>
    </row>
    <row r="23" spans="1:2" x14ac:dyDescent="0.25">
      <c r="A23" s="3" t="s">
        <v>8</v>
      </c>
      <c r="B23" s="5">
        <f>B5</f>
        <v>25000</v>
      </c>
    </row>
    <row r="24" spans="1:2" x14ac:dyDescent="0.25">
      <c r="A24" s="3" t="s">
        <v>9</v>
      </c>
      <c r="B24" s="5">
        <f>B13+B20</f>
        <v>20150</v>
      </c>
    </row>
    <row r="25" spans="1:2" x14ac:dyDescent="0.25">
      <c r="A25" s="3" t="s">
        <v>10</v>
      </c>
      <c r="B25" s="5">
        <f>B23-B24</f>
        <v>4850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5"/>
  <sheetViews>
    <sheetView topLeftCell="A13" workbookViewId="0">
      <selection activeCell="D9" sqref="D9"/>
    </sheetView>
  </sheetViews>
  <sheetFormatPr defaultRowHeight="15" x14ac:dyDescent="0.25"/>
  <cols>
    <col min="1" max="1" width="30.140625" bestFit="1" customWidth="1"/>
    <col min="2" max="2" width="16" customWidth="1"/>
  </cols>
  <sheetData>
    <row r="2" spans="1:2" x14ac:dyDescent="0.25">
      <c r="A2" s="1" t="s">
        <v>2</v>
      </c>
      <c r="B2" s="2" t="s">
        <v>11</v>
      </c>
    </row>
    <row r="3" spans="1:2" x14ac:dyDescent="0.25">
      <c r="A3" s="3" t="s">
        <v>14</v>
      </c>
      <c r="B3" s="3">
        <v>300</v>
      </c>
    </row>
    <row r="4" spans="1:2" x14ac:dyDescent="0.25">
      <c r="A4" s="3" t="s">
        <v>1</v>
      </c>
      <c r="B4" s="6">
        <v>50</v>
      </c>
    </row>
    <row r="5" spans="1:2" x14ac:dyDescent="0.25">
      <c r="A5" s="3" t="s">
        <v>20</v>
      </c>
      <c r="B5" s="6">
        <f>B3*B4</f>
        <v>15000</v>
      </c>
    </row>
    <row r="6" spans="1:2" x14ac:dyDescent="0.25">
      <c r="A6" s="3"/>
      <c r="B6" s="3"/>
    </row>
    <row r="7" spans="1:2" x14ac:dyDescent="0.25">
      <c r="A7" s="1" t="s">
        <v>0</v>
      </c>
      <c r="B7" s="2" t="s">
        <v>11</v>
      </c>
    </row>
    <row r="8" spans="1:2" x14ac:dyDescent="0.25">
      <c r="A8" s="3" t="s">
        <v>14</v>
      </c>
      <c r="B8" s="3">
        <f>B3</f>
        <v>300</v>
      </c>
    </row>
    <row r="9" spans="1:2" x14ac:dyDescent="0.25">
      <c r="A9" s="3" t="s">
        <v>15</v>
      </c>
      <c r="B9" s="6">
        <v>8</v>
      </c>
    </row>
    <row r="10" spans="1:2" x14ac:dyDescent="0.25">
      <c r="A10" s="3" t="s">
        <v>18</v>
      </c>
      <c r="B10" s="6">
        <f>B8*B9</f>
        <v>2400</v>
      </c>
    </row>
    <row r="11" spans="1:2" x14ac:dyDescent="0.25">
      <c r="A11" s="3" t="s">
        <v>16</v>
      </c>
      <c r="B11" s="6">
        <v>5</v>
      </c>
    </row>
    <row r="12" spans="1:2" x14ac:dyDescent="0.25">
      <c r="A12" s="3" t="s">
        <v>17</v>
      </c>
      <c r="B12" s="6">
        <f>B8*B11</f>
        <v>1500</v>
      </c>
    </row>
    <row r="13" spans="1:2" x14ac:dyDescent="0.25">
      <c r="A13" s="3" t="s">
        <v>12</v>
      </c>
      <c r="B13" s="6">
        <f>B10+B12</f>
        <v>3900</v>
      </c>
    </row>
    <row r="14" spans="1:2" x14ac:dyDescent="0.25">
      <c r="A14" s="3"/>
      <c r="B14" s="3"/>
    </row>
    <row r="15" spans="1:2" x14ac:dyDescent="0.25">
      <c r="A15" s="1" t="s">
        <v>3</v>
      </c>
      <c r="B15" s="2" t="s">
        <v>11</v>
      </c>
    </row>
    <row r="16" spans="1:2" x14ac:dyDescent="0.25">
      <c r="A16" s="3" t="s">
        <v>4</v>
      </c>
      <c r="B16" s="4">
        <v>8000</v>
      </c>
    </row>
    <row r="17" spans="1:2" x14ac:dyDescent="0.25">
      <c r="A17" s="3" t="s">
        <v>5</v>
      </c>
      <c r="B17" s="4">
        <v>500</v>
      </c>
    </row>
    <row r="18" spans="1:2" x14ac:dyDescent="0.25">
      <c r="A18" s="3" t="s">
        <v>6</v>
      </c>
      <c r="B18" s="4">
        <v>1500</v>
      </c>
    </row>
    <row r="19" spans="1:2" x14ac:dyDescent="0.25">
      <c r="A19" s="3" t="s">
        <v>19</v>
      </c>
      <c r="B19" s="4">
        <v>6000</v>
      </c>
    </row>
    <row r="20" spans="1:2" x14ac:dyDescent="0.25">
      <c r="A20" s="3" t="s">
        <v>7</v>
      </c>
      <c r="B20" s="4">
        <f>SUM(B16:B19)</f>
        <v>16000</v>
      </c>
    </row>
    <row r="21" spans="1:2" x14ac:dyDescent="0.25">
      <c r="A21" s="3"/>
      <c r="B21" s="3"/>
    </row>
    <row r="22" spans="1:2" x14ac:dyDescent="0.25">
      <c r="A22" s="1" t="s">
        <v>13</v>
      </c>
      <c r="B22" s="2" t="s">
        <v>11</v>
      </c>
    </row>
    <row r="23" spans="1:2" x14ac:dyDescent="0.25">
      <c r="A23" s="3" t="s">
        <v>8</v>
      </c>
      <c r="B23" s="4">
        <f>B5</f>
        <v>15000</v>
      </c>
    </row>
    <row r="24" spans="1:2" x14ac:dyDescent="0.25">
      <c r="A24" s="3" t="s">
        <v>9</v>
      </c>
      <c r="B24" s="4">
        <f>B13+B20</f>
        <v>19900</v>
      </c>
    </row>
    <row r="25" spans="1:2" x14ac:dyDescent="0.25">
      <c r="A25" s="3" t="s">
        <v>10</v>
      </c>
      <c r="B25" s="5">
        <f>B23-B24</f>
        <v>-4900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Хотел 1</vt:lpstr>
      <vt:lpstr>Хотел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leo2</dc:creator>
  <cp:lastModifiedBy>Windows User</cp:lastModifiedBy>
  <dcterms:created xsi:type="dcterms:W3CDTF">2014-06-04T11:54:40Z</dcterms:created>
  <dcterms:modified xsi:type="dcterms:W3CDTF">2020-04-08T13:43:53Z</dcterms:modified>
</cp:coreProperties>
</file>