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<sst xmlns="http://schemas.openxmlformats.org/spreadsheetml/2006/main" count="322" uniqueCount="209">
  <si>
    <t>Хайде да рисуваме!</t>
  </si>
  <si>
    <t>На работа, ръчички!</t>
  </si>
  <si>
    <t>Люлка от лъчи</t>
  </si>
  <si>
    <t>Весели игри</t>
  </si>
  <si>
    <t>Слънчице, здравей!</t>
  </si>
  <si>
    <t>Да бъдем приятели!</t>
  </si>
  <si>
    <t>Искам да смятам</t>
  </si>
  <si>
    <t>№</t>
  </si>
  <si>
    <t>Автори</t>
  </si>
  <si>
    <t>Колко и защо?</t>
  </si>
  <si>
    <t>Р. Генков</t>
  </si>
  <si>
    <t>Т. Велинова и др.</t>
  </si>
  <si>
    <t xml:space="preserve">Б. Дънбар </t>
  </si>
  <si>
    <t>Д. Гюров и др.</t>
  </si>
  <si>
    <t>Голяма книга за животни</t>
  </si>
  <si>
    <t xml:space="preserve">М. Манси </t>
  </si>
  <si>
    <t>Книга за игри и занимания с малкото дете</t>
  </si>
  <si>
    <t>Р. Маклър</t>
  </si>
  <si>
    <t>Моята книжка. Цифри и загадки</t>
  </si>
  <si>
    <t>К. Мерле</t>
  </si>
  <si>
    <t>Моята книжка. Рисунки и загадки</t>
  </si>
  <si>
    <t>К. Мерле и др.</t>
  </si>
  <si>
    <t>Цветни загадки</t>
  </si>
  <si>
    <t>Математици умници 3</t>
  </si>
  <si>
    <t>И. Колева</t>
  </si>
  <si>
    <t>Искам да чета</t>
  </si>
  <si>
    <t>Искам да пиша</t>
  </si>
  <si>
    <t>Вълшебства от думи</t>
  </si>
  <si>
    <t>Говориш ли български?</t>
  </si>
  <si>
    <t>Здравейте, приятели!</t>
  </si>
  <si>
    <t>Слънчице, изгрей!</t>
  </si>
  <si>
    <t>Музикална приказка</t>
  </si>
  <si>
    <t>Бягай, ще те стигна!</t>
  </si>
  <si>
    <t>Моята безопасност</t>
  </si>
  <si>
    <t>Програмна система „Ръка за ръка“</t>
  </si>
  <si>
    <t>Сума</t>
  </si>
  <si>
    <t>Книга за учителя „Искам да смятам“</t>
  </si>
  <si>
    <t>Книга за учителя „Слънчице, здравей!“</t>
  </si>
  <si>
    <t>Книга за учителя „Да бъдем приятели!“</t>
  </si>
  <si>
    <t>Книга за учителя за диагностика на училищната зрелост и готовността на детето за училищно обучение</t>
  </si>
  <si>
    <t>Календар на природата</t>
  </si>
  <si>
    <t>Календар на празниците</t>
  </si>
  <si>
    <t>501 занимания за деца</t>
  </si>
  <si>
    <t>Животни</t>
  </si>
  <si>
    <t>Табло „Числата до десет“</t>
  </si>
  <si>
    <t>Табло „Всички деца по света“</t>
  </si>
  <si>
    <t>Табло „Магическият свят на цветовете“</t>
  </si>
  <si>
    <t>Табло „Магическият свят на фигурите“</t>
  </si>
  <si>
    <t>И. Колева и др.</t>
  </si>
  <si>
    <t>Издателство „Просвета“</t>
  </si>
  <si>
    <t>Хр. Кючуков и др.</t>
  </si>
  <si>
    <t>Р. Генков, К. Жеков</t>
  </si>
  <si>
    <t>Заявено количество</t>
  </si>
  <si>
    <t>Броя</t>
  </si>
  <si>
    <t>Концентрация за втора предучилищна група</t>
  </si>
  <si>
    <t>Аз съм в 1. клас</t>
  </si>
  <si>
    <t>С. Цветанска, Н. Радулова</t>
  </si>
  <si>
    <t>Карти „Животни. Диви и домашни животни“</t>
  </si>
  <si>
    <t>Детето зад чина</t>
  </si>
  <si>
    <t>З. Христова и др.</t>
  </si>
  <si>
    <t>Обща сума</t>
  </si>
  <si>
    <t>В. Ванева, Ю. Гарчева</t>
  </si>
  <si>
    <t>Ед. цена с ДДС</t>
  </si>
  <si>
    <t>М. Стоянова и др.</t>
  </si>
  <si>
    <t>Л. Спиридонова и др.</t>
  </si>
  <si>
    <t>Рисувам стъпка по стъпка</t>
  </si>
  <si>
    <t>Математически вълшебства</t>
  </si>
  <si>
    <t>От точка до точка – книжка 1</t>
  </si>
  <si>
    <t>От точка до точка – книжка 2</t>
  </si>
  <si>
    <t>Табло „Професии“</t>
  </si>
  <si>
    <t>Книга за учителя „Ръка за ръка“</t>
  </si>
  <si>
    <t>Ю. Гарчева и др.</t>
  </si>
  <si>
    <t>Да възпитаваме правилно малкото дете</t>
  </si>
  <si>
    <t>С. Уолкоф и др.</t>
  </si>
  <si>
    <t>Комплект „Искам да пиша“</t>
  </si>
  <si>
    <t>Комплект „Вълшебства от думи“</t>
  </si>
  <si>
    <t>Брой</t>
  </si>
  <si>
    <t>В. Гюрова, Л. Христова</t>
  </si>
  <si>
    <t>Табло „Превозни средства“</t>
  </si>
  <si>
    <t xml:space="preserve">Цена на комплект 
в лева с включена 30% търговска 
отстъпка </t>
  </si>
  <si>
    <t>Весели картинни загадки – футбол</t>
  </si>
  <si>
    <t>Весели картинни загадки – елфи и феи</t>
  </si>
  <si>
    <t>Издателство „Loewe“/„Просвета“</t>
  </si>
  <si>
    <t>Издателство „Tessloff“/„Просвета“</t>
  </si>
  <si>
    <t>С. Витанова и др.</t>
  </si>
  <si>
    <t>Дай Ходжис</t>
  </si>
  <si>
    <t>А. Казалис</t>
  </si>
  <si>
    <t>„Слънчева пътека“ – христоматия</t>
  </si>
  <si>
    <t>Допълнителни помагала за работа в екип и материали за учителя*</t>
  </si>
  <si>
    <t>В. Гюрова и др.</t>
  </si>
  <si>
    <t>Книга за учителя „Искам да чета. 
Искам да пиша“</t>
  </si>
  <si>
    <t>Н. Радулова и др.</t>
  </si>
  <si>
    <t>„Prodesign Lernspiel GmbH“/„Просвета“</t>
  </si>
  <si>
    <t>В. Ванева и др.</t>
  </si>
  <si>
    <t>Учебните помагала за 6 – 7-годишни деца са със срок на ползване 1 година и се поръчват за всяко дете.</t>
  </si>
  <si>
    <t>В. Гюрова, Д. Гюров</t>
  </si>
  <si>
    <t>Издателство „Cuadernos Rubio“/„Просвета“</t>
  </si>
  <si>
    <t>Чудна азбука</t>
  </si>
  <si>
    <t>Ю. Гарчева, С. Витанова</t>
  </si>
  <si>
    <t>„Играя и пиша“. Книжка 1 за 6 – 7 години</t>
  </si>
  <si>
    <t>„Играя и пиша“. Книжка 2 за 6 – 7 години</t>
  </si>
  <si>
    <t>„Играя и пиша“. Книжка 3 за 6 – 7 години</t>
  </si>
  <si>
    <t>„Играя и пиша“. Книжка 4 за 6 – 7 години</t>
  </si>
  <si>
    <t>„Играя и пиша“. Книжка 5 за 6 – 7 години</t>
  </si>
  <si>
    <t>„Броя и смятам. Уча се да рисувам и измервам“. Книжка 5 за 6 – 7 години</t>
  </si>
  <si>
    <t>„Броя и смятам. Уча числата до 20“. 
Книжка 7 за 6 – 7 години</t>
  </si>
  <si>
    <t>„Броя и смятам. Уча числата до 99“. 
Книжка 9 за 7+ години</t>
  </si>
  <si>
    <t>„Броя и смятам. Умножавам и деля“. 
Книжка 10 за 7+ години</t>
  </si>
  <si>
    <t>Т. Бинчев и др.</t>
  </si>
  <si>
    <t>„Броя и смятам. Уча числата до 10“. 
Книжка 4 за 6 – 7 години</t>
  </si>
  <si>
    <t>Наименование на помагалото</t>
  </si>
  <si>
    <t>Флашкарти „Професии“</t>
  </si>
  <si>
    <t>Комплект „Говориш ли български?“</t>
  </si>
  <si>
    <t>Цена на комплект 
в лева с включена  
30% търговска 
отстъпка</t>
  </si>
  <si>
    <t>Флашкарти „Превозни средства“</t>
  </si>
  <si>
    <t>„АБВ☺игри“. Книжка 1 – есен</t>
  </si>
  <si>
    <t>„АБВ☺игри“. Книжка 2 – зима</t>
  </si>
  <si>
    <t>„АБВ☺игри“. Книжка 3 – пролет</t>
  </si>
  <si>
    <t>„АБВ☺игри“. Книжка 4 – лято</t>
  </si>
  <si>
    <t xml:space="preserve">Цена на комплект в лева с включена 30% търговска 
отстъпка </t>
  </si>
  <si>
    <t>*При избор на 5 и повече броя от всички предложени заглавия за учители издателството предоставя 24% отстъпка от цената им.</t>
  </si>
  <si>
    <t xml:space="preserve">М. Стоянова и др.  </t>
  </si>
  <si>
    <t xml:space="preserve">Л. Спиридонова и др.  </t>
  </si>
  <si>
    <t xml:space="preserve">„АБВ☺игри“ – комплект за детето в папка   </t>
  </si>
  <si>
    <r>
      <t>Здравейте, приятели!</t>
    </r>
  </si>
  <si>
    <t>К. Семизорова и др.</t>
  </si>
  <si>
    <t>Д. Гюров, В. Гюрова</t>
  </si>
  <si>
    <t>Л. Витанов, Г. Иванов</t>
  </si>
  <si>
    <t xml:space="preserve">И. Колева, С. Вълкова  </t>
  </si>
  <si>
    <t>....................................</t>
  </si>
  <si>
    <t>(дата)</t>
  </si>
  <si>
    <t>(подпис, печат)</t>
  </si>
  <si>
    <t>Цена на комплект в лева с включена 30% търговска отстъпка</t>
  </si>
  <si>
    <t>ТО</t>
  </si>
  <si>
    <r>
      <t>Заявки за отделни помагала за 6 – 7-годишни деца в подготвителна група*</t>
    </r>
    <r>
      <rPr>
        <sz val="11"/>
        <color indexed="8"/>
        <rFont val="Times New Roman"/>
        <family val="1"/>
      </rPr>
      <t xml:space="preserve">
</t>
    </r>
  </si>
  <si>
    <r>
      <t xml:space="preserve">**Предлагаме на Вашето внимание и нашите специални оферти за обучение по езиковата система </t>
    </r>
    <r>
      <rPr>
        <b/>
        <sz val="11"/>
        <color indexed="63"/>
        <rFont val="Times New Roman"/>
        <family val="1"/>
      </rPr>
      <t>„РОР!“</t>
    </r>
    <r>
      <rPr>
        <sz val="11"/>
        <color indexed="63"/>
        <rFont val="Times New Roman"/>
        <family val="1"/>
      </rPr>
      <t xml:space="preserve">, разработена в три нива и специално създадена за българските деца, желаещи да изучават английски език. Заявки може да изтеглите от сайта </t>
    </r>
    <r>
      <rPr>
        <b/>
        <sz val="11"/>
        <color indexed="63"/>
        <rFont val="Times New Roman"/>
        <family val="1"/>
      </rPr>
      <t>www.prosveta.bg</t>
    </r>
  </si>
  <si>
    <t>СУМА</t>
  </si>
  <si>
    <t>.....................................</t>
  </si>
  <si>
    <r>
      <t>И. Колева</t>
    </r>
    <r>
      <rPr>
        <sz val="10"/>
        <color indexed="8"/>
        <rFont val="Times New Roman"/>
        <family val="1"/>
      </rPr>
      <t xml:space="preserve">
</t>
    </r>
  </si>
  <si>
    <r>
      <t xml:space="preserve">Д. Коларска и др. </t>
    </r>
    <r>
      <rPr>
        <sz val="10"/>
        <color indexed="10"/>
        <rFont val="Times New Roman"/>
        <family val="1"/>
      </rPr>
      <t xml:space="preserve"> </t>
    </r>
  </si>
  <si>
    <r>
      <t>И. Колева, С. Вълкова</t>
    </r>
    <r>
      <rPr>
        <sz val="10"/>
        <color indexed="8"/>
        <rFont val="Times New Roman"/>
        <family val="1"/>
      </rPr>
      <t xml:space="preserve">
</t>
    </r>
  </si>
  <si>
    <r>
      <t>Х. Кючуков и др.</t>
    </r>
    <r>
      <rPr>
        <sz val="10"/>
        <color indexed="8"/>
        <rFont val="Times New Roman"/>
        <family val="1"/>
      </rPr>
      <t xml:space="preserve">
</t>
    </r>
  </si>
  <si>
    <r>
      <t>К. Семизорова и др.</t>
    </r>
    <r>
      <rPr>
        <sz val="10"/>
        <color indexed="8"/>
        <rFont val="Times New Roman"/>
        <family val="1"/>
      </rPr>
      <t xml:space="preserve">
</t>
    </r>
  </si>
  <si>
    <r>
      <t>Ю. Гарчева, С. Витанова</t>
    </r>
    <r>
      <rPr>
        <sz val="10"/>
        <color indexed="8"/>
        <rFont val="Times New Roman"/>
        <family val="1"/>
      </rPr>
      <t xml:space="preserve">
</t>
    </r>
  </si>
  <si>
    <r>
      <t>В. Ванева, Ю. Гарчева</t>
    </r>
    <r>
      <rPr>
        <sz val="10"/>
        <color indexed="8"/>
        <rFont val="Times New Roman"/>
        <family val="1"/>
      </rPr>
      <t xml:space="preserve">
</t>
    </r>
  </si>
  <si>
    <r>
      <t>В. Гюрова, Д. Гюров</t>
    </r>
    <r>
      <rPr>
        <sz val="10"/>
        <color indexed="8"/>
        <rFont val="Times New Roman"/>
        <family val="1"/>
      </rPr>
      <t xml:space="preserve">
</t>
    </r>
  </si>
  <si>
    <r>
      <t>Д. Гюров, В. Гюрова</t>
    </r>
    <r>
      <rPr>
        <sz val="10"/>
        <color indexed="8"/>
        <rFont val="Times New Roman"/>
        <family val="1"/>
      </rPr>
      <t xml:space="preserve">
</t>
    </r>
  </si>
  <si>
    <r>
      <t>Р. Генков, К. Жеков</t>
    </r>
    <r>
      <rPr>
        <sz val="10"/>
        <color indexed="8"/>
        <rFont val="Times New Roman"/>
        <family val="1"/>
      </rPr>
      <t xml:space="preserve">
</t>
    </r>
  </si>
  <si>
    <r>
      <t>Л. Витанов, Г. Иванов</t>
    </r>
    <r>
      <rPr>
        <sz val="10"/>
        <color indexed="8"/>
        <rFont val="Times New Roman"/>
        <family val="1"/>
      </rPr>
      <t xml:space="preserve">
</t>
    </r>
  </si>
  <si>
    <r>
      <t>В. Гюрова, Л. Витанов</t>
    </r>
    <r>
      <rPr>
        <sz val="10"/>
        <color indexed="8"/>
        <rFont val="Times New Roman"/>
        <family val="1"/>
      </rPr>
      <t xml:space="preserve">
</t>
    </r>
  </si>
  <si>
    <r>
      <t>Е. Андреева, А. Бошнакова</t>
    </r>
    <r>
      <rPr>
        <sz val="10"/>
        <color indexed="8"/>
        <rFont val="Times New Roman"/>
        <family val="1"/>
      </rPr>
      <t xml:space="preserve">
</t>
    </r>
  </si>
  <si>
    <r>
      <t>Р. Пенев, М. Глушкова</t>
    </r>
    <r>
      <rPr>
        <sz val="10"/>
        <color indexed="8"/>
        <rFont val="Times New Roman"/>
        <family val="1"/>
      </rPr>
      <t xml:space="preserve">
</t>
    </r>
  </si>
  <si>
    <r>
      <t>№</t>
    </r>
    <r>
      <rPr>
        <sz val="10"/>
        <color indexed="8"/>
        <rFont val="Times New Roman"/>
        <family val="1"/>
      </rPr>
      <t xml:space="preserve">
</t>
    </r>
  </si>
  <si>
    <r>
      <t>Наименование на помагалото</t>
    </r>
    <r>
      <rPr>
        <sz val="10"/>
        <color indexed="8"/>
        <rFont val="Times New Roman"/>
        <family val="1"/>
      </rPr>
      <t xml:space="preserve">
</t>
    </r>
  </si>
  <si>
    <r>
      <t>Автори</t>
    </r>
    <r>
      <rPr>
        <sz val="10"/>
        <color indexed="8"/>
        <rFont val="Times New Roman"/>
        <family val="1"/>
      </rPr>
      <t xml:space="preserve">
</t>
    </r>
  </si>
  <si>
    <r>
      <t>Хайде да рисуваме!</t>
    </r>
    <r>
      <rPr>
        <sz val="10"/>
        <color indexed="8"/>
        <rFont val="Times New Roman"/>
        <family val="1"/>
      </rPr>
      <t xml:space="preserve">
</t>
    </r>
  </si>
  <si>
    <r>
      <t>На работа, ръчички!</t>
    </r>
    <r>
      <rPr>
        <sz val="10"/>
        <color indexed="8"/>
        <rFont val="Times New Roman"/>
        <family val="1"/>
      </rPr>
      <t xml:space="preserve">
</t>
    </r>
  </si>
  <si>
    <r>
      <t>Люлка от лъчи</t>
    </r>
    <r>
      <rPr>
        <sz val="10"/>
        <color indexed="8"/>
        <rFont val="Times New Roman"/>
        <family val="1"/>
      </rPr>
      <t xml:space="preserve">
</t>
    </r>
  </si>
  <si>
    <r>
      <t xml:space="preserve">В. Ванева, Ю. Гарчева  </t>
    </r>
    <r>
      <rPr>
        <sz val="10"/>
        <color indexed="10"/>
        <rFont val="Times New Roman"/>
        <family val="1"/>
      </rPr>
      <t xml:space="preserve"> </t>
    </r>
  </si>
  <si>
    <t>Програмна система „АБВ☺игри“</t>
  </si>
  <si>
    <t>Вариант 2</t>
  </si>
  <si>
    <t>Вариант 1</t>
  </si>
  <si>
    <t>Л. Спиридонова, М. Стоянова, 
Д. Коларска, Е. Витанова, 
И. Иванов, С. Бошнакова</t>
  </si>
  <si>
    <t xml:space="preserve">Цена на комплект в 
лева с включена 
30% търговска 
отстъпка </t>
  </si>
  <si>
    <t>Книга за учителя „АБВ☺игри“ – книжки</t>
  </si>
  <si>
    <t>Книга за учителя „АБВ☺игри“ – папка</t>
  </si>
  <si>
    <t>Знам и мога – в първи клас ще бъда аз! – 
диагностични задачи по български език и литература</t>
  </si>
  <si>
    <t>Знам и мога – в първи клас ще бъда аз! – 
диагностични задачи по математика,  игрова култура и пресъздаване, музика</t>
  </si>
  <si>
    <t>Знам и мога – в първи клас ще бъда аз! – 
диагностични задачи по социален свят и физическа  култура</t>
  </si>
  <si>
    <t>„Броя и смятам. Събирам и изваждам до 10“. 
Книжка 6 за 6 – 7 години</t>
  </si>
  <si>
    <t>„Броя и смятам. Събирам и изваждам до 20“. 
Книжка 8 за 6 – 7 години</t>
  </si>
  <si>
    <t>Диск Lettergetter</t>
  </si>
  <si>
    <t>Издателство „Award Publishing“/„Просвета“</t>
  </si>
  <si>
    <t xml:space="preserve">Знам и мога! – диагностични задачи по природен 
свят, изобразително изкуство, конструктивно-
технически и битови дейности </t>
  </si>
  <si>
    <t>Обща сума 
на заявката с ДДС:</t>
  </si>
  <si>
    <t>● „Моята безопасност“</t>
  </si>
  <si>
    <t>● „Броя и смятам. Уча числата до 10“</t>
  </si>
  <si>
    <t>● „Рисувам стъпка по стъпка за 6 – 7 години“</t>
  </si>
  <si>
    <t>Директор (име, фамилия)</t>
  </si>
  <si>
    <t>.........................................................................</t>
  </si>
  <si>
    <t>Математици умници 1</t>
  </si>
  <si>
    <t>● Образователно табло „Магическият свят на фигурите“</t>
  </si>
  <si>
    <t>● Пъзел за съотнасяне на количество към цифра</t>
  </si>
  <si>
    <t>Всеки учител, който през учебната 2017/2018 година е избрал
един от вариантите на програмната система „АБВ@игри“, ще получи:</t>
  </si>
  <si>
    <t>Всеки учител, който през учебната 2017/2018 година е избрал 
програмната система „Ръка за ръка“, ще получи:</t>
  </si>
  <si>
    <t>„АБВ☺игри“ – комплект за детето в папка</t>
  </si>
  <si>
    <t>Д. Батоева и др.</t>
  </si>
  <si>
    <t>Слънчо гледа слънчогледа</t>
  </si>
  <si>
    <t>Я. Петров</t>
  </si>
  <si>
    <t>Всеки ден да е неделя</t>
  </si>
  <si>
    <t>Модели на педагогическо взаимодействие 
„Семейство – детска градина“</t>
  </si>
  <si>
    <t>ИЗДАТЕЛСТВО „ПРОСВЕТА – СОФИЯ“ АД</t>
  </si>
  <si>
    <t>www.prosveta.bg</t>
  </si>
  <si>
    <r>
      <rPr>
        <b/>
        <sz val="12"/>
        <rFont val="Times New Roman"/>
        <family val="1"/>
      </rPr>
      <t>Наименование на заявителя:</t>
    </r>
    <r>
      <rPr>
        <b/>
        <sz val="11"/>
        <rFont val="Times New Roman"/>
        <family val="1"/>
      </rPr>
      <t xml:space="preserve"> 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.....................................................................................................................................................</t>
    </r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</si>
  <si>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</si>
  <si>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rPr>
        <b/>
        <sz val="11"/>
        <rFont val="Times New Roman"/>
        <family val="1"/>
      </rPr>
      <t>Булстат:</t>
    </r>
    <r>
      <rPr>
        <sz val="12"/>
        <rFont val="Times New Roman"/>
        <family val="1"/>
      </rPr>
      <t xml:space="preserve">  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</si>
  <si>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Държава: </t>
    </r>
    <r>
      <rPr>
        <sz val="8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</si>
  <si>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Населено място: </t>
    </r>
    <r>
      <rPr>
        <sz val="8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</si>
  <si>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Пощенски код: </t>
    </r>
    <r>
      <rPr>
        <sz val="8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</si>
  <si>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Директор: 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</si>
  <si>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МОЛ: 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</si>
  <si>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Лице за контакт: 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</si>
  <si>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Мобилен телефон на лице за контакт: </t>
    </r>
    <r>
      <rPr>
        <sz val="8"/>
        <rFont val="Times New Roman"/>
        <family val="1"/>
      </rPr>
      <t xml:space="preserve"> ................................................................................................................................................................................</t>
    </r>
  </si>
  <si>
    <r>
      <t>Служебен телефон на лице за контакт:</t>
    </r>
    <r>
      <rPr>
        <sz val="8"/>
        <rFont val="Times New Roman"/>
        <family val="1"/>
      </rPr>
      <t xml:space="preserve">  ...............................................................................................................................................................................</t>
    </r>
  </si>
  <si>
    <r>
      <t xml:space="preserve">Имейл на лице за контакт: </t>
    </r>
    <r>
      <rPr>
        <sz val="8"/>
        <rFont val="Times New Roman"/>
        <family val="1"/>
      </rPr>
      <t xml:space="preserve"> ...............................................................................................................................................................................................................</t>
    </r>
  </si>
  <si>
    <r>
      <t xml:space="preserve">Общ брой групи 6 години: </t>
    </r>
  </si>
  <si>
    <t xml:space="preserve">Общ брой деца 6 години: </t>
  </si>
  <si>
    <r>
      <rPr>
        <b/>
        <sz val="16"/>
        <rFont val="Times New Roman"/>
        <family val="1"/>
      </rPr>
      <t>ФОРМУЛЯР  ЗАЯВКА</t>
    </r>
    <r>
      <rPr>
        <b/>
        <sz val="18"/>
        <rFont val="Times New Roman"/>
        <family val="1"/>
      </rPr>
      <t xml:space="preserve">
</t>
    </r>
    <r>
      <rPr>
        <b/>
        <sz val="14"/>
        <rFont val="Times New Roman"/>
        <family val="1"/>
      </rPr>
      <t>за закупуване на учебни помагала за 6-годишни деца в подготвителна група, живеещи в чужбина,
за учебната 2017/2018 година, съгласно ПМС № 334/2011 г., 
по програма „Роден език и култура зад граница“ и ПМС № 79/2016 г.</t>
    </r>
  </si>
  <si>
    <r>
      <t xml:space="preserve">Адрес: </t>
    </r>
    <r>
      <rPr>
        <sz val="8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</si>
</sst>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_);\-#,##0"/>
    <numFmt numFmtId="165" formatCode="#,##0.00\ &quot;лв.&quot;"/>
    <numFmt numFmtId="166" formatCode="0.000"/>
    <numFmt numFmtId="167" formatCode="[$-402]dd\ mmmm\ yyyy\ &quot;г.&quot;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1"/>
      <color indexed="63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8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4"/>
      <color indexed="12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>
        <color indexed="63"/>
      </right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>
        <color indexed="63"/>
      </right>
      <top/>
      <bottom/>
    </border>
    <border>
      <left style="thin"/>
      <right/>
      <top style="thin"/>
      <bottom style="thin"/>
    </border>
    <border>
      <left/>
      <right style="thin">
        <color indexed="63"/>
      </right>
      <top style="thin">
        <color indexed="63"/>
      </top>
      <bottom/>
    </border>
    <border>
      <left style="thin"/>
      <right style="thin"/>
      <top/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1" fillId="3" borderId="0" applyNumberFormat="0" applyBorder="0" applyAlignment="0" applyProtection="0"/>
    <xf numFmtId="0" fontId="44" fillId="4" borderId="0" applyNumberFormat="0" applyBorder="0" applyAlignment="0" applyProtection="0"/>
    <xf numFmtId="0" fontId="1" fillId="5" borderId="0" applyNumberFormat="0" applyBorder="0" applyAlignment="0" applyProtection="0"/>
    <xf numFmtId="0" fontId="44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0" fontId="1" fillId="9" borderId="0" applyNumberFormat="0" applyBorder="0" applyAlignment="0" applyProtection="0"/>
    <xf numFmtId="0" fontId="44" fillId="10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1" fillId="13" borderId="0" applyNumberFormat="0" applyBorder="0" applyAlignment="0" applyProtection="0"/>
    <xf numFmtId="0" fontId="44" fillId="14" borderId="0" applyNumberFormat="0" applyBorder="0" applyAlignment="0" applyProtection="0"/>
    <xf numFmtId="0" fontId="1" fillId="15" borderId="0" applyNumberFormat="0" applyBorder="0" applyAlignment="0" applyProtection="0"/>
    <xf numFmtId="0" fontId="44" fillId="16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1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9" borderId="0" applyNumberFormat="0" applyBorder="0" applyAlignment="0" applyProtection="0"/>
    <xf numFmtId="0" fontId="44" fillId="21" borderId="0" applyNumberFormat="0" applyBorder="0" applyAlignment="0" applyProtection="0"/>
    <xf numFmtId="0" fontId="1" fillId="15" borderId="0" applyNumberFormat="0" applyBorder="0" applyAlignment="0" applyProtection="0"/>
    <xf numFmtId="0" fontId="44" fillId="22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10" fillId="25" borderId="0" applyNumberFormat="0" applyBorder="0" applyAlignment="0" applyProtection="0"/>
    <xf numFmtId="0" fontId="45" fillId="26" borderId="0" applyNumberFormat="0" applyBorder="0" applyAlignment="0" applyProtection="0"/>
    <xf numFmtId="0" fontId="10" fillId="17" borderId="0" applyNumberFormat="0" applyBorder="0" applyAlignment="0" applyProtection="0"/>
    <xf numFmtId="0" fontId="45" fillId="27" borderId="0" applyNumberFormat="0" applyBorder="0" applyAlignment="0" applyProtection="0"/>
    <xf numFmtId="0" fontId="10" fillId="19" borderId="0" applyNumberFormat="0" applyBorder="0" applyAlignment="0" applyProtection="0"/>
    <xf numFmtId="0" fontId="45" fillId="28" borderId="0" applyNumberFormat="0" applyBorder="0" applyAlignment="0" applyProtection="0"/>
    <xf numFmtId="0" fontId="10" fillId="29" borderId="0" applyNumberFormat="0" applyBorder="0" applyAlignment="0" applyProtection="0"/>
    <xf numFmtId="0" fontId="45" fillId="30" borderId="0" applyNumberFormat="0" applyBorder="0" applyAlignment="0" applyProtection="0"/>
    <xf numFmtId="0" fontId="10" fillId="31" borderId="0" applyNumberFormat="0" applyBorder="0" applyAlignment="0" applyProtection="0"/>
    <xf numFmtId="0" fontId="45" fillId="32" borderId="0" applyNumberFormat="0" applyBorder="0" applyAlignment="0" applyProtection="0"/>
    <xf numFmtId="0" fontId="10" fillId="33" borderId="0" applyNumberFormat="0" applyBorder="0" applyAlignment="0" applyProtection="0"/>
    <xf numFmtId="0" fontId="45" fillId="34" borderId="0" applyNumberFormat="0" applyBorder="0" applyAlignment="0" applyProtection="0"/>
    <xf numFmtId="0" fontId="10" fillId="35" borderId="0" applyNumberFormat="0" applyBorder="0" applyAlignment="0" applyProtection="0"/>
    <xf numFmtId="0" fontId="45" fillId="36" borderId="0" applyNumberFormat="0" applyBorder="0" applyAlignment="0" applyProtection="0"/>
    <xf numFmtId="0" fontId="10" fillId="37" borderId="0" applyNumberFormat="0" applyBorder="0" applyAlignment="0" applyProtection="0"/>
    <xf numFmtId="0" fontId="45" fillId="38" borderId="0" applyNumberFormat="0" applyBorder="0" applyAlignment="0" applyProtection="0"/>
    <xf numFmtId="0" fontId="10" fillId="39" borderId="0" applyNumberFormat="0" applyBorder="0" applyAlignment="0" applyProtection="0"/>
    <xf numFmtId="0" fontId="45" fillId="40" borderId="0" applyNumberFormat="0" applyBorder="0" applyAlignment="0" applyProtection="0"/>
    <xf numFmtId="0" fontId="10" fillId="29" borderId="0" applyNumberFormat="0" applyBorder="0" applyAlignment="0" applyProtection="0"/>
    <xf numFmtId="0" fontId="45" fillId="41" borderId="0" applyNumberFormat="0" applyBorder="0" applyAlignment="0" applyProtection="0"/>
    <xf numFmtId="0" fontId="10" fillId="31" borderId="0" applyNumberFormat="0" applyBorder="0" applyAlignment="0" applyProtection="0"/>
    <xf numFmtId="0" fontId="45" fillId="42" borderId="0" applyNumberFormat="0" applyBorder="0" applyAlignment="0" applyProtection="0"/>
    <xf numFmtId="0" fontId="10" fillId="43" borderId="0" applyNumberFormat="0" applyBorder="0" applyAlignment="0" applyProtection="0"/>
    <xf numFmtId="0" fontId="46" fillId="44" borderId="0" applyNumberFormat="0" applyBorder="0" applyAlignment="0" applyProtection="0"/>
    <xf numFmtId="0" fontId="11" fillId="5" borderId="0" applyNumberFormat="0" applyBorder="0" applyAlignment="0" applyProtection="0"/>
    <xf numFmtId="0" fontId="47" fillId="45" borderId="1" applyNumberFormat="0" applyAlignment="0" applyProtection="0"/>
    <xf numFmtId="0" fontId="12" fillId="46" borderId="2" applyNumberFormat="0" applyAlignment="0" applyProtection="0"/>
    <xf numFmtId="0" fontId="48" fillId="47" borderId="3" applyNumberFormat="0" applyAlignment="0" applyProtection="0"/>
    <xf numFmtId="0" fontId="1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15" fillId="7" borderId="0" applyNumberFormat="0" applyBorder="0" applyAlignment="0" applyProtection="0"/>
    <xf numFmtId="0" fontId="51" fillId="0" borderId="5" applyNumberFormat="0" applyFill="0" applyAlignment="0" applyProtection="0"/>
    <xf numFmtId="0" fontId="16" fillId="0" borderId="6" applyNumberFormat="0" applyFill="0" applyAlignment="0" applyProtection="0"/>
    <xf numFmtId="0" fontId="52" fillId="0" borderId="7" applyNumberFormat="0" applyFill="0" applyAlignment="0" applyProtection="0"/>
    <xf numFmtId="0" fontId="17" fillId="0" borderId="8" applyNumberFormat="0" applyFill="0" applyAlignment="0" applyProtection="0"/>
    <xf numFmtId="0" fontId="53" fillId="0" borderId="9" applyNumberFormat="0" applyFill="0" applyAlignment="0" applyProtection="0"/>
    <xf numFmtId="0" fontId="18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50" borderId="1" applyNumberFormat="0" applyAlignment="0" applyProtection="0"/>
    <xf numFmtId="0" fontId="19" fillId="13" borderId="2" applyNumberFormat="0" applyAlignment="0" applyProtection="0"/>
    <xf numFmtId="0" fontId="55" fillId="0" borderId="11" applyNumberFormat="0" applyFill="0" applyAlignment="0" applyProtection="0"/>
    <xf numFmtId="0" fontId="20" fillId="0" borderId="12" applyNumberFormat="0" applyFill="0" applyAlignment="0" applyProtection="0"/>
    <xf numFmtId="0" fontId="56" fillId="51" borderId="0" applyNumberFormat="0" applyBorder="0" applyAlignment="0" applyProtection="0"/>
    <xf numFmtId="0" fontId="21" fillId="52" borderId="0" applyNumberFormat="0" applyBorder="0" applyAlignment="0" applyProtection="0"/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57" fillId="45" borderId="15" applyNumberFormat="0" applyAlignment="0" applyProtection="0"/>
    <xf numFmtId="0" fontId="22" fillId="46" borderId="1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4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 horizontal="right" vertical="center" wrapText="1"/>
      <protection/>
    </xf>
    <xf numFmtId="164" fontId="8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5" fillId="0" borderId="0" xfId="0" applyFont="1" applyFill="1" applyAlignment="1" applyProtection="1">
      <alignment vertical="top" wrapText="1"/>
      <protection/>
    </xf>
    <xf numFmtId="0" fontId="2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2" fontId="27" fillId="0" borderId="0" xfId="0" applyNumberFormat="1" applyFont="1" applyFill="1" applyBorder="1" applyAlignment="1" applyProtection="1">
      <alignment horizontal="center" vertical="top" wrapText="1"/>
      <protection/>
    </xf>
    <xf numFmtId="2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92" applyFont="1" applyFill="1" applyBorder="1" applyAlignment="1" applyProtection="1">
      <alignment/>
      <protection locked="0"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 applyProtection="1">
      <alignment horizontal="right" wrapText="1"/>
      <protection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92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 applyProtection="1">
      <alignment vertical="center"/>
      <protection/>
    </xf>
    <xf numFmtId="164" fontId="27" fillId="0" borderId="0" xfId="0" applyNumberFormat="1" applyFont="1" applyFill="1" applyBorder="1" applyAlignment="1" applyProtection="1">
      <alignment horizontal="right" vertical="center"/>
      <protection/>
    </xf>
    <xf numFmtId="166" fontId="3" fillId="0" borderId="0" xfId="0" applyNumberFormat="1" applyFont="1" applyFill="1" applyAlignment="1" applyProtection="1">
      <alignment horizontal="center" wrapText="1"/>
      <protection/>
    </xf>
    <xf numFmtId="166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 applyProtection="1">
      <alignment/>
      <protection/>
    </xf>
    <xf numFmtId="166" fontId="5" fillId="0" borderId="0" xfId="0" applyNumberFormat="1" applyFont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right" vertical="center" wrapText="1"/>
      <protection/>
    </xf>
    <xf numFmtId="164" fontId="29" fillId="55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26" fillId="0" borderId="0" xfId="92" applyFont="1" applyFill="1" applyBorder="1" applyAlignment="1" applyProtection="1">
      <alignment horizontal="left"/>
      <protection locked="0"/>
    </xf>
    <xf numFmtId="0" fontId="31" fillId="55" borderId="20" xfId="0" applyFont="1" applyFill="1" applyBorder="1" applyAlignment="1" applyProtection="1">
      <alignment horizontal="center" vertical="center"/>
      <protection/>
    </xf>
    <xf numFmtId="0" fontId="32" fillId="55" borderId="20" xfId="0" applyFont="1" applyFill="1" applyBorder="1" applyAlignment="1" applyProtection="1">
      <alignment horizontal="left" vertical="center"/>
      <protection/>
    </xf>
    <xf numFmtId="165" fontId="32" fillId="0" borderId="20" xfId="0" applyNumberFormat="1" applyFont="1" applyBorder="1" applyAlignment="1">
      <alignment horizontal="center" vertical="center"/>
    </xf>
    <xf numFmtId="165" fontId="31" fillId="55" borderId="20" xfId="0" applyNumberFormat="1" applyFont="1" applyFill="1" applyBorder="1" applyAlignment="1" applyProtection="1">
      <alignment horizontal="center" vertical="center"/>
      <protection/>
    </xf>
    <xf numFmtId="0" fontId="32" fillId="0" borderId="20" xfId="0" applyFont="1" applyBorder="1" applyAlignment="1" applyProtection="1">
      <alignment/>
      <protection/>
    </xf>
    <xf numFmtId="164" fontId="31" fillId="55" borderId="20" xfId="0" applyNumberFormat="1" applyFont="1" applyFill="1" applyBorder="1" applyAlignment="1" applyProtection="1">
      <alignment vertical="center"/>
      <protection/>
    </xf>
    <xf numFmtId="165" fontId="32" fillId="55" borderId="20" xfId="0" applyNumberFormat="1" applyFont="1" applyFill="1" applyBorder="1" applyAlignment="1" applyProtection="1">
      <alignment horizontal="center" vertical="center"/>
      <protection/>
    </xf>
    <xf numFmtId="0" fontId="32" fillId="0" borderId="20" xfId="0" applyFont="1" applyFill="1" applyBorder="1" applyAlignment="1" applyProtection="1">
      <alignment vertical="center"/>
      <protection/>
    </xf>
    <xf numFmtId="165" fontId="33" fillId="55" borderId="20" xfId="0" applyNumberFormat="1" applyFont="1" applyFill="1" applyBorder="1" applyAlignment="1" applyProtection="1">
      <alignment horizontal="center" vertical="center"/>
      <protection/>
    </xf>
    <xf numFmtId="165" fontId="32" fillId="0" borderId="20" xfId="0" applyNumberFormat="1" applyFont="1" applyBorder="1" applyAlignment="1" applyProtection="1">
      <alignment horizontal="center" vertical="center"/>
      <protection hidden="1"/>
    </xf>
    <xf numFmtId="165" fontId="32" fillId="56" borderId="20" xfId="0" applyNumberFormat="1" applyFont="1" applyFill="1" applyBorder="1" applyAlignment="1" applyProtection="1">
      <alignment horizontal="center" vertical="center"/>
      <protection hidden="1"/>
    </xf>
    <xf numFmtId="164" fontId="31" fillId="55" borderId="21" xfId="0" applyNumberFormat="1" applyFont="1" applyFill="1" applyBorder="1" applyAlignment="1" applyProtection="1">
      <alignment horizontal="right" vertical="center"/>
      <protection/>
    </xf>
    <xf numFmtId="164" fontId="30" fillId="55" borderId="20" xfId="0" applyNumberFormat="1" applyFont="1" applyFill="1" applyBorder="1" applyAlignment="1" applyProtection="1">
      <alignment horizontal="right" vertical="center"/>
      <protection/>
    </xf>
    <xf numFmtId="0" fontId="32" fillId="0" borderId="20" xfId="0" applyFont="1" applyBorder="1" applyAlignment="1" applyProtection="1">
      <alignment vertical="center"/>
      <protection/>
    </xf>
    <xf numFmtId="0" fontId="32" fillId="56" borderId="20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/>
      <protection/>
    </xf>
    <xf numFmtId="164" fontId="30" fillId="55" borderId="21" xfId="0" applyNumberFormat="1" applyFont="1" applyFill="1" applyBorder="1" applyAlignment="1" applyProtection="1">
      <alignment horizontal="right" vertical="center"/>
      <protection/>
    </xf>
    <xf numFmtId="166" fontId="30" fillId="55" borderId="21" xfId="0" applyNumberFormat="1" applyFont="1" applyFill="1" applyBorder="1" applyAlignment="1" applyProtection="1">
      <alignment horizontal="right" vertical="center"/>
      <protection/>
    </xf>
    <xf numFmtId="164" fontId="30" fillId="0" borderId="21" xfId="0" applyNumberFormat="1" applyFont="1" applyFill="1" applyBorder="1" applyAlignment="1" applyProtection="1">
      <alignment horizontal="right" vertical="center"/>
      <protection/>
    </xf>
    <xf numFmtId="0" fontId="31" fillId="55" borderId="20" xfId="0" applyNumberFormat="1" applyFont="1" applyFill="1" applyBorder="1" applyAlignment="1" applyProtection="1">
      <alignment horizontal="center" vertical="center"/>
      <protection/>
    </xf>
    <xf numFmtId="164" fontId="31" fillId="55" borderId="20" xfId="0" applyNumberFormat="1" applyFont="1" applyFill="1" applyBorder="1" applyAlignment="1" applyProtection="1">
      <alignment horizontal="left" vertical="center"/>
      <protection/>
    </xf>
    <xf numFmtId="164" fontId="31" fillId="55" borderId="20" xfId="0" applyNumberFormat="1" applyFont="1" applyFill="1" applyBorder="1" applyAlignment="1" applyProtection="1">
      <alignment horizontal="left" vertical="top"/>
      <protection/>
    </xf>
    <xf numFmtId="0" fontId="32" fillId="0" borderId="0" xfId="0" applyFont="1" applyFill="1" applyAlignment="1">
      <alignment horizontal="right"/>
    </xf>
    <xf numFmtId="0" fontId="32" fillId="0" borderId="20" xfId="0" applyNumberFormat="1" applyFont="1" applyBorder="1" applyAlignment="1" applyProtection="1">
      <alignment vertical="center"/>
      <protection/>
    </xf>
    <xf numFmtId="0" fontId="32" fillId="55" borderId="2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right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0" borderId="20" xfId="0" applyFont="1" applyFill="1" applyBorder="1" applyAlignment="1" applyProtection="1">
      <alignment/>
      <protection/>
    </xf>
    <xf numFmtId="166" fontId="32" fillId="0" borderId="0" xfId="0" applyNumberFormat="1" applyFont="1" applyAlignment="1">
      <alignment/>
    </xf>
    <xf numFmtId="165" fontId="31" fillId="55" borderId="22" xfId="0" applyNumberFormat="1" applyFont="1" applyFill="1" applyBorder="1" applyAlignment="1" applyProtection="1">
      <alignment horizontal="center" vertical="top"/>
      <protection/>
    </xf>
    <xf numFmtId="0" fontId="32" fillId="0" borderId="0" xfId="0" applyFont="1" applyFill="1" applyBorder="1" applyAlignment="1">
      <alignment/>
    </xf>
    <xf numFmtId="164" fontId="30" fillId="0" borderId="0" xfId="0" applyNumberFormat="1" applyFont="1" applyFill="1" applyBorder="1" applyAlignment="1" applyProtection="1">
      <alignment vertical="top" wrapText="1"/>
      <protection/>
    </xf>
    <xf numFmtId="165" fontId="31" fillId="0" borderId="20" xfId="0" applyNumberFormat="1" applyFont="1" applyFill="1" applyBorder="1" applyAlignment="1" applyProtection="1">
      <alignment horizontal="center" vertical="top"/>
      <protection/>
    </xf>
    <xf numFmtId="0" fontId="32" fillId="0" borderId="0" xfId="0" applyFont="1" applyFill="1" applyBorder="1" applyAlignment="1">
      <alignment horizontal="right"/>
    </xf>
    <xf numFmtId="164" fontId="30" fillId="55" borderId="23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/>
    </xf>
    <xf numFmtId="164" fontId="30" fillId="0" borderId="0" xfId="0" applyNumberFormat="1" applyFont="1" applyFill="1" applyBorder="1" applyAlignment="1" applyProtection="1">
      <alignment vertical="top"/>
      <protection/>
    </xf>
    <xf numFmtId="166" fontId="32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 applyProtection="1">
      <alignment vertical="top"/>
      <protection/>
    </xf>
    <xf numFmtId="0" fontId="32" fillId="0" borderId="0" xfId="0" applyFont="1" applyAlignment="1">
      <alignment/>
    </xf>
    <xf numFmtId="164" fontId="31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24" xfId="0" applyFont="1" applyFill="1" applyBorder="1" applyAlignment="1" applyProtection="1">
      <alignment horizontal="left"/>
      <protection/>
    </xf>
    <xf numFmtId="164" fontId="31" fillId="0" borderId="20" xfId="0" applyNumberFormat="1" applyFont="1" applyFill="1" applyBorder="1" applyAlignment="1" applyProtection="1">
      <alignment horizontal="center" vertical="center" wrapText="1"/>
      <protection/>
    </xf>
    <xf numFmtId="164" fontId="30" fillId="0" borderId="20" xfId="0" applyNumberFormat="1" applyFont="1" applyFill="1" applyBorder="1" applyAlignment="1" applyProtection="1">
      <alignment horizontal="center" vertical="center" wrapText="1"/>
      <protection/>
    </xf>
    <xf numFmtId="1" fontId="31" fillId="0" borderId="20" xfId="0" applyNumberFormat="1" applyFont="1" applyFill="1" applyBorder="1" applyAlignment="1" applyProtection="1">
      <alignment horizontal="center" vertical="top" wrapText="1"/>
      <protection locked="0"/>
    </xf>
    <xf numFmtId="0" fontId="32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64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165" fontId="3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92">
      <alignment/>
      <protection/>
    </xf>
    <xf numFmtId="166" fontId="32" fillId="0" borderId="0" xfId="0" applyNumberFormat="1" applyFont="1" applyFill="1" applyAlignment="1" applyProtection="1">
      <alignment horizontal="right" vertical="top" wrapText="1"/>
      <protection/>
    </xf>
    <xf numFmtId="2" fontId="7" fillId="0" borderId="0" xfId="0" applyNumberFormat="1" applyFont="1" applyFill="1" applyBorder="1" applyAlignment="1" applyProtection="1">
      <alignment horizontal="right" vertical="top"/>
      <protection/>
    </xf>
    <xf numFmtId="164" fontId="30" fillId="0" borderId="26" xfId="0" applyNumberFormat="1" applyFont="1" applyFill="1" applyBorder="1" applyAlignment="1" applyProtection="1">
      <alignment horizontal="center" vertical="center" wrapText="1"/>
      <protection/>
    </xf>
    <xf numFmtId="0" fontId="32" fillId="0" borderId="20" xfId="0" applyFont="1" applyBorder="1" applyAlignment="1">
      <alignment horizontal="center"/>
    </xf>
    <xf numFmtId="164" fontId="29" fillId="0" borderId="26" xfId="0" applyNumberFormat="1" applyFont="1" applyFill="1" applyBorder="1" applyAlignment="1" applyProtection="1">
      <alignment horizontal="center" vertical="center" wrapText="1"/>
      <protection/>
    </xf>
    <xf numFmtId="166" fontId="32" fillId="0" borderId="0" xfId="0" applyNumberFormat="1" applyFont="1" applyBorder="1" applyAlignment="1">
      <alignment/>
    </xf>
    <xf numFmtId="0" fontId="30" fillId="0" borderId="23" xfId="0" applyFont="1" applyFill="1" applyBorder="1" applyAlignment="1" applyProtection="1">
      <alignment horizontal="center" vertical="top"/>
      <protection/>
    </xf>
    <xf numFmtId="0" fontId="30" fillId="0" borderId="0" xfId="0" applyFont="1" applyFill="1" applyBorder="1" applyAlignment="1" applyProtection="1">
      <alignment horizontal="center" vertical="top"/>
      <protection/>
    </xf>
    <xf numFmtId="164" fontId="31" fillId="0" borderId="20" xfId="0" applyNumberFormat="1" applyFont="1" applyFill="1" applyBorder="1" applyAlignment="1" applyProtection="1">
      <alignment horizontal="center" vertical="top"/>
      <protection hidden="1"/>
    </xf>
    <xf numFmtId="164" fontId="31" fillId="0" borderId="24" xfId="0" applyNumberFormat="1" applyFont="1" applyFill="1" applyBorder="1" applyAlignment="1" applyProtection="1">
      <alignment horizontal="left" vertical="top"/>
      <protection hidden="1"/>
    </xf>
    <xf numFmtId="164" fontId="31" fillId="0" borderId="20" xfId="0" applyNumberFormat="1" applyFont="1" applyFill="1" applyBorder="1" applyAlignment="1" applyProtection="1">
      <alignment horizontal="center" vertical="top"/>
      <protection/>
    </xf>
    <xf numFmtId="164" fontId="31" fillId="0" borderId="24" xfId="0" applyNumberFormat="1" applyFont="1" applyFill="1" applyBorder="1" applyAlignment="1" applyProtection="1">
      <alignment horizontal="left" vertical="top"/>
      <protection/>
    </xf>
    <xf numFmtId="164" fontId="31" fillId="0" borderId="24" xfId="0" applyNumberFormat="1" applyFont="1" applyFill="1" applyBorder="1" applyAlignment="1" applyProtection="1">
      <alignment horizontal="left" vertical="center"/>
      <protection/>
    </xf>
    <xf numFmtId="164" fontId="31" fillId="0" borderId="20" xfId="0" applyNumberFormat="1" applyFont="1" applyFill="1" applyBorder="1" applyAlignment="1" applyProtection="1">
      <alignment horizontal="center" vertical="center"/>
      <protection/>
    </xf>
    <xf numFmtId="164" fontId="30" fillId="0" borderId="20" xfId="0" applyNumberFormat="1" applyFont="1" applyFill="1" applyBorder="1" applyAlignment="1" applyProtection="1">
      <alignment horizontal="center" vertical="center"/>
      <protection/>
    </xf>
    <xf numFmtId="164" fontId="29" fillId="0" borderId="19" xfId="0" applyNumberFormat="1" applyFont="1" applyFill="1" applyBorder="1" applyAlignment="1" applyProtection="1">
      <alignment horizontal="center" vertical="center" wrapText="1"/>
      <protection/>
    </xf>
    <xf numFmtId="1" fontId="31" fillId="0" borderId="20" xfId="0" applyNumberFormat="1" applyFont="1" applyFill="1" applyBorder="1" applyAlignment="1" applyProtection="1">
      <alignment horizontal="center" vertical="top"/>
      <protection locked="0"/>
    </xf>
    <xf numFmtId="0" fontId="30" fillId="0" borderId="27" xfId="0" applyFont="1" applyFill="1" applyBorder="1" applyAlignment="1" applyProtection="1">
      <alignment horizontal="center" vertical="top"/>
      <protection/>
    </xf>
    <xf numFmtId="0" fontId="30" fillId="0" borderId="28" xfId="0" applyFont="1" applyFill="1" applyBorder="1" applyAlignment="1" applyProtection="1">
      <alignment horizontal="center" vertical="top"/>
      <protection/>
    </xf>
    <xf numFmtId="164" fontId="31" fillId="0" borderId="29" xfId="0" applyNumberFormat="1" applyFont="1" applyFill="1" applyBorder="1" applyAlignment="1" applyProtection="1">
      <alignment horizontal="center" vertical="top"/>
      <protection/>
    </xf>
    <xf numFmtId="164" fontId="31" fillId="0" borderId="30" xfId="0" applyNumberFormat="1" applyFont="1" applyFill="1" applyBorder="1" applyAlignment="1" applyProtection="1">
      <alignment horizontal="left" vertical="top"/>
      <protection/>
    </xf>
    <xf numFmtId="164" fontId="31" fillId="0" borderId="27" xfId="0" applyNumberFormat="1" applyFont="1" applyFill="1" applyBorder="1" applyAlignment="1" applyProtection="1">
      <alignment horizontal="center" vertical="top"/>
      <protection/>
    </xf>
    <xf numFmtId="164" fontId="31" fillId="0" borderId="28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Fill="1" applyAlignment="1">
      <alignment horizontal="left"/>
    </xf>
    <xf numFmtId="164" fontId="31" fillId="55" borderId="20" xfId="0" applyNumberFormat="1" applyFont="1" applyFill="1" applyBorder="1" applyAlignment="1" applyProtection="1">
      <alignment vertical="center" wrapText="1"/>
      <protection/>
    </xf>
    <xf numFmtId="164" fontId="31" fillId="55" borderId="20" xfId="0" applyNumberFormat="1" applyFont="1" applyFill="1" applyBorder="1" applyAlignment="1" applyProtection="1">
      <alignment horizontal="left" vertical="center" wrapText="1"/>
      <protection/>
    </xf>
    <xf numFmtId="0" fontId="32" fillId="0" borderId="20" xfId="0" applyFont="1" applyBorder="1" applyAlignment="1" applyProtection="1">
      <alignment wrapText="1"/>
      <protection/>
    </xf>
    <xf numFmtId="0" fontId="5" fillId="0" borderId="0" xfId="0" applyFont="1" applyAlignment="1">
      <alignment wrapText="1"/>
    </xf>
    <xf numFmtId="164" fontId="32" fillId="55" borderId="20" xfId="0" applyNumberFormat="1" applyFont="1" applyFill="1" applyBorder="1" applyAlignment="1" applyProtection="1">
      <alignment horizontal="left" vertical="center" wrapText="1"/>
      <protection/>
    </xf>
    <xf numFmtId="0" fontId="32" fillId="0" borderId="20" xfId="0" applyFont="1" applyBorder="1" applyAlignment="1" applyProtection="1">
      <alignment horizontal="center" wrapText="1"/>
      <protection/>
    </xf>
    <xf numFmtId="0" fontId="0" fillId="0" borderId="0" xfId="92" applyAlignment="1">
      <alignment horizontal="left"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164" fontId="30" fillId="0" borderId="20" xfId="0" applyNumberFormat="1" applyFont="1" applyFill="1" applyBorder="1" applyAlignment="1" applyProtection="1">
      <alignment horizontal="center" vertical="top" wrapText="1"/>
      <protection/>
    </xf>
    <xf numFmtId="164" fontId="30" fillId="0" borderId="20" xfId="0" applyNumberFormat="1" applyFont="1" applyFill="1" applyBorder="1" applyAlignment="1" applyProtection="1">
      <alignment horizontal="center" vertical="top"/>
      <protection/>
    </xf>
    <xf numFmtId="164" fontId="30" fillId="55" borderId="0" xfId="0" applyNumberFormat="1" applyFont="1" applyFill="1" applyBorder="1" applyAlignment="1" applyProtection="1">
      <alignment horizontal="right" vertical="center"/>
      <protection/>
    </xf>
    <xf numFmtId="164" fontId="31" fillId="55" borderId="0" xfId="0" applyNumberFormat="1" applyFont="1" applyFill="1" applyBorder="1" applyAlignment="1" applyProtection="1">
      <alignment horizontal="right" vertical="center"/>
      <protection/>
    </xf>
    <xf numFmtId="166" fontId="30" fillId="55" borderId="0" xfId="0" applyNumberFormat="1" applyFont="1" applyFill="1" applyBorder="1" applyAlignment="1" applyProtection="1">
      <alignment horizontal="right" vertical="center"/>
      <protection/>
    </xf>
    <xf numFmtId="164" fontId="31" fillId="0" borderId="24" xfId="0" applyNumberFormat="1" applyFont="1" applyFill="1" applyBorder="1" applyAlignment="1" applyProtection="1">
      <alignment vertical="center"/>
      <protection/>
    </xf>
    <xf numFmtId="164" fontId="31" fillId="0" borderId="31" xfId="0" applyNumberFormat="1" applyFont="1" applyFill="1" applyBorder="1" applyAlignment="1" applyProtection="1">
      <alignment vertical="center"/>
      <protection/>
    </xf>
    <xf numFmtId="164" fontId="31" fillId="0" borderId="31" xfId="0" applyNumberFormat="1" applyFont="1" applyFill="1" applyBorder="1" applyAlignment="1" applyProtection="1">
      <alignment vertical="top"/>
      <protection/>
    </xf>
    <xf numFmtId="164" fontId="31" fillId="0" borderId="24" xfId="0" applyNumberFormat="1" applyFont="1" applyFill="1" applyBorder="1" applyAlignment="1" applyProtection="1">
      <alignment vertical="top"/>
      <protection/>
    </xf>
    <xf numFmtId="164" fontId="8" fillId="0" borderId="0" xfId="0" applyNumberFormat="1" applyFont="1" applyFill="1" applyBorder="1" applyAlignment="1" applyProtection="1">
      <alignment horizontal="center" vertical="center" wrapText="1"/>
      <protection/>
    </xf>
    <xf numFmtId="1" fontId="31" fillId="55" borderId="20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horizontal="left" vertical="top" wrapText="1"/>
      <protection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 applyProtection="1">
      <alignment vertical="top"/>
      <protection/>
    </xf>
    <xf numFmtId="0" fontId="30" fillId="0" borderId="26" xfId="0" applyFont="1" applyFill="1" applyBorder="1" applyAlignment="1" applyProtection="1">
      <alignment horizontal="center" vertical="top" wrapText="1"/>
      <protection/>
    </xf>
    <xf numFmtId="0" fontId="30" fillId="0" borderId="32" xfId="0" applyFont="1" applyFill="1" applyBorder="1" applyAlignment="1" applyProtection="1">
      <alignment horizontal="left" vertical="center" wrapText="1"/>
      <protection/>
    </xf>
    <xf numFmtId="0" fontId="30" fillId="0" borderId="32" xfId="0" applyFont="1" applyFill="1" applyBorder="1" applyAlignment="1" applyProtection="1">
      <alignment horizontal="center" vertical="center" wrapText="1"/>
      <protection/>
    </xf>
    <xf numFmtId="0" fontId="30" fillId="0" borderId="33" xfId="0" applyFont="1" applyFill="1" applyBorder="1" applyAlignment="1" applyProtection="1">
      <alignment horizontal="center" vertical="center" wrapText="1"/>
      <protection/>
    </xf>
    <xf numFmtId="0" fontId="30" fillId="55" borderId="26" xfId="0" applyFont="1" applyFill="1" applyBorder="1" applyAlignment="1" applyProtection="1">
      <alignment horizontal="center" vertical="center"/>
      <protection/>
    </xf>
    <xf numFmtId="0" fontId="30" fillId="55" borderId="26" xfId="0" applyFont="1" applyFill="1" applyBorder="1" applyAlignment="1" applyProtection="1">
      <alignment horizontal="center" vertical="center" wrapText="1"/>
      <protection/>
    </xf>
    <xf numFmtId="0" fontId="30" fillId="0" borderId="26" xfId="0" applyFont="1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164" fontId="31" fillId="55" borderId="24" xfId="0" applyNumberFormat="1" applyFont="1" applyFill="1" applyBorder="1" applyAlignment="1" applyProtection="1">
      <alignment horizontal="left" vertical="center"/>
      <protection/>
    </xf>
    <xf numFmtId="164" fontId="31" fillId="55" borderId="34" xfId="0" applyNumberFormat="1" applyFont="1" applyFill="1" applyBorder="1" applyAlignment="1" applyProtection="1">
      <alignment horizontal="left" vertical="center"/>
      <protection/>
    </xf>
    <xf numFmtId="164" fontId="31" fillId="55" borderId="31" xfId="0" applyNumberFormat="1" applyFont="1" applyFill="1" applyBorder="1" applyAlignment="1" applyProtection="1">
      <alignment horizontal="left" vertical="center"/>
      <protection/>
    </xf>
    <xf numFmtId="0" fontId="0" fillId="0" borderId="0" xfId="92" applyAlignment="1">
      <alignment vertical="center"/>
      <protection/>
    </xf>
    <xf numFmtId="0" fontId="5" fillId="0" borderId="0" xfId="0" applyFont="1" applyAlignment="1">
      <alignment vertical="center"/>
    </xf>
    <xf numFmtId="164" fontId="31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32" fillId="0" borderId="20" xfId="0" applyFont="1" applyBorder="1" applyAlignment="1" applyProtection="1">
      <alignment vertical="center" wrapText="1"/>
      <protection/>
    </xf>
    <xf numFmtId="0" fontId="5" fillId="0" borderId="0" xfId="0" applyFont="1" applyAlignment="1">
      <alignment vertical="center" wrapText="1"/>
    </xf>
    <xf numFmtId="0" fontId="2" fillId="55" borderId="0" xfId="0" applyFont="1" applyFill="1" applyAlignment="1" applyProtection="1">
      <alignment/>
      <protection/>
    </xf>
    <xf numFmtId="0" fontId="2" fillId="55" borderId="0" xfId="0" applyFont="1" applyFill="1" applyAlignment="1" applyProtection="1">
      <alignment horizontal="right"/>
      <protection/>
    </xf>
    <xf numFmtId="0" fontId="38" fillId="0" borderId="0" xfId="0" applyFont="1" applyFill="1" applyAlignment="1" applyProtection="1">
      <alignment horizontal="center" vertical="center" wrapText="1"/>
      <protection/>
    </xf>
    <xf numFmtId="0" fontId="3" fillId="55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" fillId="8" borderId="24" xfId="0" applyFont="1" applyFill="1" applyBorder="1" applyAlignment="1" applyProtection="1">
      <alignment horizontal="center" wrapText="1"/>
      <protection/>
    </xf>
    <xf numFmtId="0" fontId="6" fillId="8" borderId="31" xfId="0" applyFont="1" applyFill="1" applyBorder="1" applyAlignment="1" applyProtection="1">
      <alignment horizontal="left" vertical="center"/>
      <protection/>
    </xf>
    <xf numFmtId="1" fontId="6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55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0" fontId="6" fillId="8" borderId="31" xfId="0" applyFont="1" applyFill="1" applyBorder="1" applyAlignment="1" applyProtection="1">
      <alignment horizontal="right" vertical="center" wrapText="1"/>
      <protection/>
    </xf>
    <xf numFmtId="165" fontId="32" fillId="0" borderId="20" xfId="0" applyNumberFormat="1" applyFont="1" applyBorder="1" applyAlignment="1" applyProtection="1">
      <alignment horizontal="center"/>
      <protection/>
    </xf>
    <xf numFmtId="165" fontId="4" fillId="0" borderId="20" xfId="0" applyNumberFormat="1" applyFont="1" applyBorder="1" applyAlignment="1" applyProtection="1">
      <alignment horizontal="center"/>
      <protection/>
    </xf>
    <xf numFmtId="165" fontId="32" fillId="0" borderId="20" xfId="0" applyNumberFormat="1" applyFont="1" applyBorder="1" applyAlignment="1" applyProtection="1">
      <alignment horizontal="center" vertical="center"/>
      <protection/>
    </xf>
    <xf numFmtId="165" fontId="4" fillId="0" borderId="20" xfId="0" applyNumberFormat="1" applyFont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wrapText="1"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32" fillId="0" borderId="0" xfId="0" applyNumberFormat="1" applyFont="1" applyFill="1" applyAlignment="1" applyProtection="1">
      <alignment horizontal="left" vertical="center" wrapText="1"/>
      <protection/>
    </xf>
    <xf numFmtId="0" fontId="40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35" fillId="0" borderId="0" xfId="0" applyFont="1" applyFill="1" applyAlignment="1" applyProtection="1">
      <alignment horizontal="center" vertical="center" wrapText="1"/>
      <protection/>
    </xf>
    <xf numFmtId="0" fontId="37" fillId="0" borderId="0" xfId="85" applyFont="1" applyFill="1" applyAlignment="1" applyProtection="1">
      <alignment horizontal="center" vertical="center" wrapText="1"/>
      <protection/>
    </xf>
    <xf numFmtId="0" fontId="38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30" fillId="0" borderId="34" xfId="0" applyFont="1" applyFill="1" applyBorder="1" applyAlignment="1" applyProtection="1">
      <alignment horizontal="center" vertical="center"/>
      <protection/>
    </xf>
    <xf numFmtId="0" fontId="30" fillId="0" borderId="31" xfId="0" applyFont="1" applyFill="1" applyBorder="1" applyAlignment="1" applyProtection="1">
      <alignment horizontal="center" vertical="center"/>
      <protection/>
    </xf>
    <xf numFmtId="164" fontId="31" fillId="0" borderId="31" xfId="0" applyNumberFormat="1" applyFont="1" applyFill="1" applyBorder="1" applyAlignment="1" applyProtection="1">
      <alignment horizontal="left" vertical="center"/>
      <protection/>
    </xf>
    <xf numFmtId="164" fontId="31" fillId="0" borderId="20" xfId="0" applyNumberFormat="1" applyFont="1" applyFill="1" applyBorder="1" applyAlignment="1" applyProtection="1">
      <alignment horizontal="left" vertical="center"/>
      <protection/>
    </xf>
    <xf numFmtId="0" fontId="30" fillId="0" borderId="24" xfId="0" applyFont="1" applyFill="1" applyBorder="1" applyAlignment="1" applyProtection="1">
      <alignment horizontal="center" vertical="top"/>
      <protection/>
    </xf>
    <xf numFmtId="0" fontId="30" fillId="0" borderId="31" xfId="0" applyFont="1" applyFill="1" applyBorder="1" applyAlignment="1" applyProtection="1">
      <alignment horizontal="center" vertical="top"/>
      <protection/>
    </xf>
    <xf numFmtId="164" fontId="31" fillId="55" borderId="24" xfId="0" applyNumberFormat="1" applyFont="1" applyFill="1" applyBorder="1" applyAlignment="1" applyProtection="1">
      <alignment horizontal="left" vertical="top"/>
      <protection/>
    </xf>
    <xf numFmtId="164" fontId="31" fillId="55" borderId="34" xfId="0" applyNumberFormat="1" applyFont="1" applyFill="1" applyBorder="1" applyAlignment="1" applyProtection="1">
      <alignment horizontal="left" vertical="top"/>
      <protection/>
    </xf>
    <xf numFmtId="164" fontId="31" fillId="55" borderId="31" xfId="0" applyNumberFormat="1" applyFont="1" applyFill="1" applyBorder="1" applyAlignment="1" applyProtection="1">
      <alignment horizontal="left" vertical="top"/>
      <protection/>
    </xf>
    <xf numFmtId="0" fontId="32" fillId="0" borderId="24" xfId="0" applyFont="1" applyFill="1" applyBorder="1" applyAlignment="1" applyProtection="1">
      <alignment horizontal="left"/>
      <protection/>
    </xf>
    <xf numFmtId="0" fontId="32" fillId="0" borderId="34" xfId="0" applyFont="1" applyFill="1" applyBorder="1" applyAlignment="1" applyProtection="1">
      <alignment horizontal="left"/>
      <protection/>
    </xf>
    <xf numFmtId="0" fontId="32" fillId="0" borderId="31" xfId="0" applyFont="1" applyFill="1" applyBorder="1" applyAlignment="1" applyProtection="1">
      <alignment horizontal="left"/>
      <protection/>
    </xf>
    <xf numFmtId="164" fontId="31" fillId="0" borderId="24" xfId="0" applyNumberFormat="1" applyFont="1" applyFill="1" applyBorder="1" applyAlignment="1" applyProtection="1">
      <alignment vertical="top"/>
      <protection/>
    </xf>
    <xf numFmtId="164" fontId="31" fillId="0" borderId="31" xfId="0" applyNumberFormat="1" applyFont="1" applyFill="1" applyBorder="1" applyAlignment="1" applyProtection="1">
      <alignment vertical="top"/>
      <protection/>
    </xf>
    <xf numFmtId="164" fontId="30" fillId="55" borderId="32" xfId="0" applyNumberFormat="1" applyFont="1" applyFill="1" applyBorder="1" applyAlignment="1" applyProtection="1">
      <alignment horizontal="center" vertical="center"/>
      <protection/>
    </xf>
    <xf numFmtId="164" fontId="30" fillId="55" borderId="33" xfId="0" applyNumberFormat="1" applyFont="1" applyFill="1" applyBorder="1" applyAlignment="1" applyProtection="1">
      <alignment horizontal="center" vertical="center"/>
      <protection/>
    </xf>
    <xf numFmtId="164" fontId="31" fillId="55" borderId="21" xfId="0" applyNumberFormat="1" applyFont="1" applyFill="1" applyBorder="1" applyAlignment="1" applyProtection="1">
      <alignment horizontal="left" vertical="top"/>
      <protection/>
    </xf>
    <xf numFmtId="164" fontId="31" fillId="55" borderId="35" xfId="0" applyNumberFormat="1" applyFont="1" applyFill="1" applyBorder="1" applyAlignment="1" applyProtection="1">
      <alignment horizontal="left" vertical="top"/>
      <protection/>
    </xf>
    <xf numFmtId="0" fontId="32" fillId="55" borderId="24" xfId="0" applyFont="1" applyFill="1" applyBorder="1" applyAlignment="1" applyProtection="1">
      <alignment horizontal="left" vertical="top"/>
      <protection/>
    </xf>
    <xf numFmtId="0" fontId="32" fillId="55" borderId="34" xfId="0" applyFont="1" applyFill="1" applyBorder="1" applyAlignment="1" applyProtection="1">
      <alignment horizontal="left" vertical="top"/>
      <protection/>
    </xf>
    <xf numFmtId="0" fontId="32" fillId="55" borderId="31" xfId="0" applyFont="1" applyFill="1" applyBorder="1" applyAlignment="1" applyProtection="1">
      <alignment horizontal="left" vertical="top"/>
      <protection/>
    </xf>
    <xf numFmtId="0" fontId="30" fillId="55" borderId="32" xfId="0" applyFont="1" applyFill="1" applyBorder="1" applyAlignment="1" applyProtection="1">
      <alignment horizontal="center" vertical="center"/>
      <protection/>
    </xf>
    <xf numFmtId="0" fontId="30" fillId="55" borderId="36" xfId="0" applyFont="1" applyFill="1" applyBorder="1" applyAlignment="1" applyProtection="1">
      <alignment horizontal="center" vertical="center"/>
      <protection/>
    </xf>
    <xf numFmtId="0" fontId="30" fillId="55" borderId="33" xfId="0" applyFont="1" applyFill="1" applyBorder="1" applyAlignment="1" applyProtection="1">
      <alignment horizontal="center" vertical="center"/>
      <protection/>
    </xf>
    <xf numFmtId="0" fontId="8" fillId="8" borderId="24" xfId="0" applyFont="1" applyFill="1" applyBorder="1" applyAlignment="1" applyProtection="1">
      <alignment horizontal="center" vertical="top" wrapText="1"/>
      <protection/>
    </xf>
    <xf numFmtId="0" fontId="8" fillId="8" borderId="34" xfId="0" applyFont="1" applyFill="1" applyBorder="1" applyAlignment="1" applyProtection="1">
      <alignment horizontal="center" vertical="top" wrapText="1"/>
      <protection/>
    </xf>
    <xf numFmtId="0" fontId="8" fillId="8" borderId="31" xfId="0" applyFont="1" applyFill="1" applyBorder="1" applyAlignment="1" applyProtection="1">
      <alignment horizontal="center" vertical="top" wrapText="1"/>
      <protection/>
    </xf>
    <xf numFmtId="0" fontId="4" fillId="8" borderId="0" xfId="0" applyFont="1" applyFill="1" applyBorder="1" applyAlignment="1">
      <alignment horizontal="left" wrapText="1"/>
    </xf>
    <xf numFmtId="0" fontId="4" fillId="8" borderId="0" xfId="0" applyFont="1" applyFill="1" applyBorder="1" applyAlignment="1">
      <alignment horizontal="left"/>
    </xf>
    <xf numFmtId="164" fontId="31" fillId="55" borderId="24" xfId="0" applyNumberFormat="1" applyFont="1" applyFill="1" applyBorder="1" applyAlignment="1" applyProtection="1">
      <alignment horizontal="left" vertical="center"/>
      <protection/>
    </xf>
    <xf numFmtId="164" fontId="31" fillId="55" borderId="34" xfId="0" applyNumberFormat="1" applyFont="1" applyFill="1" applyBorder="1" applyAlignment="1" applyProtection="1">
      <alignment horizontal="left" vertical="center"/>
      <protection/>
    </xf>
    <xf numFmtId="164" fontId="31" fillId="55" borderId="31" xfId="0" applyNumberFormat="1" applyFont="1" applyFill="1" applyBorder="1" applyAlignment="1" applyProtection="1">
      <alignment horizontal="left" vertical="center"/>
      <protection/>
    </xf>
    <xf numFmtId="164" fontId="31" fillId="55" borderId="24" xfId="0" applyNumberFormat="1" applyFont="1" applyFill="1" applyBorder="1" applyAlignment="1" applyProtection="1">
      <alignment horizontal="left" vertical="center" wrapText="1"/>
      <protection/>
    </xf>
    <xf numFmtId="164" fontId="31" fillId="55" borderId="34" xfId="0" applyNumberFormat="1" applyFont="1" applyFill="1" applyBorder="1" applyAlignment="1" applyProtection="1">
      <alignment horizontal="left" vertical="center" wrapText="1"/>
      <protection/>
    </xf>
    <xf numFmtId="164" fontId="31" fillId="55" borderId="31" xfId="0" applyNumberFormat="1" applyFont="1" applyFill="1" applyBorder="1" applyAlignment="1" applyProtection="1">
      <alignment horizontal="left" vertical="center" wrapText="1"/>
      <protection/>
    </xf>
    <xf numFmtId="0" fontId="31" fillId="55" borderId="24" xfId="0" applyNumberFormat="1" applyFont="1" applyFill="1" applyBorder="1" applyAlignment="1" applyProtection="1">
      <alignment horizontal="left" vertical="center"/>
      <protection/>
    </xf>
    <xf numFmtId="0" fontId="31" fillId="55" borderId="34" xfId="0" applyNumberFormat="1" applyFont="1" applyFill="1" applyBorder="1" applyAlignment="1" applyProtection="1">
      <alignment horizontal="left" vertical="center"/>
      <protection/>
    </xf>
    <xf numFmtId="0" fontId="31" fillId="55" borderId="31" xfId="0" applyNumberFormat="1" applyFont="1" applyFill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2" fillId="0" borderId="34" xfId="0" applyFont="1" applyBorder="1" applyAlignment="1" applyProtection="1">
      <alignment horizontal="left" vertical="center"/>
      <protection/>
    </xf>
    <xf numFmtId="0" fontId="32" fillId="0" borderId="31" xfId="0" applyFont="1" applyBorder="1" applyAlignment="1" applyProtection="1">
      <alignment horizontal="left" vertical="center"/>
      <protection/>
    </xf>
    <xf numFmtId="164" fontId="32" fillId="55" borderId="24" xfId="0" applyNumberFormat="1" applyFont="1" applyFill="1" applyBorder="1" applyAlignment="1" applyProtection="1">
      <alignment horizontal="left" vertical="center" wrapText="1"/>
      <protection/>
    </xf>
    <xf numFmtId="164" fontId="32" fillId="55" borderId="34" xfId="0" applyNumberFormat="1" applyFont="1" applyFill="1" applyBorder="1" applyAlignment="1" applyProtection="1">
      <alignment horizontal="left" vertical="center" wrapText="1"/>
      <protection/>
    </xf>
    <xf numFmtId="164" fontId="32" fillId="55" borderId="31" xfId="0" applyNumberFormat="1" applyFont="1" applyFill="1" applyBorder="1" applyAlignment="1" applyProtection="1">
      <alignment horizontal="left" vertical="center" wrapText="1"/>
      <protection/>
    </xf>
    <xf numFmtId="164" fontId="32" fillId="55" borderId="24" xfId="0" applyNumberFormat="1" applyFont="1" applyFill="1" applyBorder="1" applyAlignment="1" applyProtection="1">
      <alignment horizontal="left" vertical="center"/>
      <protection/>
    </xf>
    <xf numFmtId="164" fontId="32" fillId="55" borderId="34" xfId="0" applyNumberFormat="1" applyFont="1" applyFill="1" applyBorder="1" applyAlignment="1" applyProtection="1">
      <alignment horizontal="left" vertical="center"/>
      <protection/>
    </xf>
    <xf numFmtId="164" fontId="32" fillId="55" borderId="31" xfId="0" applyNumberFormat="1" applyFont="1" applyFill="1" applyBorder="1" applyAlignment="1" applyProtection="1">
      <alignment horizontal="left" vertical="center"/>
      <protection/>
    </xf>
    <xf numFmtId="164" fontId="8" fillId="0" borderId="20" xfId="0" applyNumberFormat="1" applyFont="1" applyFill="1" applyBorder="1" applyAlignment="1" applyProtection="1">
      <alignment horizontal="center" vertical="center" wrapText="1"/>
      <protection/>
    </xf>
    <xf numFmtId="2" fontId="8" fillId="0" borderId="22" xfId="0" applyNumberFormat="1" applyFont="1" applyFill="1" applyBorder="1" applyAlignment="1" applyProtection="1">
      <alignment horizontal="center" vertical="center" wrapText="1"/>
      <protection/>
    </xf>
    <xf numFmtId="2" fontId="8" fillId="0" borderId="26" xfId="0" applyNumberFormat="1" applyFont="1" applyFill="1" applyBorder="1" applyAlignment="1" applyProtection="1">
      <alignment horizontal="center" vertical="center" wrapText="1"/>
      <protection/>
    </xf>
    <xf numFmtId="164" fontId="31" fillId="55" borderId="24" xfId="0" applyNumberFormat="1" applyFont="1" applyFill="1" applyBorder="1" applyAlignment="1" applyProtection="1">
      <alignment vertical="center"/>
      <protection/>
    </xf>
    <xf numFmtId="164" fontId="31" fillId="55" borderId="34" xfId="0" applyNumberFormat="1" applyFont="1" applyFill="1" applyBorder="1" applyAlignment="1" applyProtection="1">
      <alignment vertical="center"/>
      <protection/>
    </xf>
    <xf numFmtId="164" fontId="31" fillId="55" borderId="31" xfId="0" applyNumberFormat="1" applyFont="1" applyFill="1" applyBorder="1" applyAlignment="1" applyProtection="1">
      <alignment vertical="center"/>
      <protection/>
    </xf>
    <xf numFmtId="0" fontId="32" fillId="0" borderId="24" xfId="0" applyFont="1" applyFill="1" applyBorder="1" applyAlignment="1" applyProtection="1">
      <alignment horizontal="left" vertical="center"/>
      <protection/>
    </xf>
    <xf numFmtId="0" fontId="32" fillId="0" borderId="34" xfId="0" applyFont="1" applyFill="1" applyBorder="1" applyAlignment="1" applyProtection="1">
      <alignment horizontal="left" vertical="center"/>
      <protection/>
    </xf>
    <xf numFmtId="0" fontId="32" fillId="0" borderId="31" xfId="0" applyFont="1" applyFill="1" applyBorder="1" applyAlignment="1" applyProtection="1">
      <alignment horizontal="left" vertical="center"/>
      <protection/>
    </xf>
    <xf numFmtId="0" fontId="32" fillId="56" borderId="24" xfId="0" applyFont="1" applyFill="1" applyBorder="1" applyAlignment="1" applyProtection="1">
      <alignment horizontal="left" vertical="center"/>
      <protection/>
    </xf>
    <xf numFmtId="0" fontId="32" fillId="56" borderId="34" xfId="0" applyFont="1" applyFill="1" applyBorder="1" applyAlignment="1" applyProtection="1">
      <alignment horizontal="left" vertical="center"/>
      <protection/>
    </xf>
    <xf numFmtId="0" fontId="32" fillId="56" borderId="31" xfId="0" applyFont="1" applyFill="1" applyBorder="1" applyAlignment="1" applyProtection="1">
      <alignment horizontal="left" vertical="center"/>
      <protection/>
    </xf>
    <xf numFmtId="164" fontId="31" fillId="0" borderId="24" xfId="0" applyNumberFormat="1" applyFont="1" applyFill="1" applyBorder="1" applyAlignment="1" applyProtection="1">
      <alignment vertical="top"/>
      <protection hidden="1"/>
    </xf>
    <xf numFmtId="164" fontId="31" fillId="0" borderId="31" xfId="0" applyNumberFormat="1" applyFont="1" applyFill="1" applyBorder="1" applyAlignment="1" applyProtection="1">
      <alignment vertical="top"/>
      <protection hidden="1"/>
    </xf>
    <xf numFmtId="0" fontId="6" fillId="8" borderId="24" xfId="0" applyFont="1" applyFill="1" applyBorder="1" applyAlignment="1" applyProtection="1">
      <alignment horizontal="center" vertical="center" wrapText="1"/>
      <protection/>
    </xf>
    <xf numFmtId="0" fontId="6" fillId="8" borderId="34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4" fillId="8" borderId="0" xfId="0" applyFont="1" applyFill="1" applyAlignment="1">
      <alignment horizontal="left" wrapText="1"/>
    </xf>
    <xf numFmtId="0" fontId="6" fillId="8" borderId="24" xfId="92" applyFont="1" applyFill="1" applyBorder="1" applyAlignment="1" applyProtection="1">
      <alignment horizontal="center"/>
      <protection/>
    </xf>
    <xf numFmtId="0" fontId="6" fillId="8" borderId="34" xfId="92" applyFont="1" applyFill="1" applyBorder="1" applyAlignment="1" applyProtection="1">
      <alignment horizontal="center"/>
      <protection/>
    </xf>
    <xf numFmtId="0" fontId="6" fillId="8" borderId="31" xfId="92" applyFont="1" applyFill="1" applyBorder="1" applyAlignment="1" applyProtection="1">
      <alignment horizontal="center"/>
      <protection/>
    </xf>
    <xf numFmtId="164" fontId="30" fillId="0" borderId="20" xfId="0" applyNumberFormat="1" applyFont="1" applyFill="1" applyBorder="1" applyAlignment="1" applyProtection="1">
      <alignment horizontal="center" vertical="center" wrapText="1"/>
      <protection/>
    </xf>
    <xf numFmtId="0" fontId="30" fillId="0" borderId="32" xfId="0" applyFont="1" applyFill="1" applyBorder="1" applyAlignment="1" applyProtection="1">
      <alignment horizontal="center" vertical="center" wrapText="1"/>
      <protection/>
    </xf>
    <xf numFmtId="0" fontId="30" fillId="0" borderId="33" xfId="0" applyFont="1" applyFill="1" applyBorder="1" applyAlignment="1" applyProtection="1">
      <alignment horizontal="center" vertical="center" wrapText="1"/>
      <protection/>
    </xf>
    <xf numFmtId="164" fontId="31" fillId="0" borderId="31" xfId="0" applyNumberFormat="1" applyFont="1" applyFill="1" applyBorder="1" applyAlignment="1" applyProtection="1">
      <alignment vertical="center"/>
      <protection/>
    </xf>
    <xf numFmtId="164" fontId="31" fillId="0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164" fontId="31" fillId="0" borderId="24" xfId="0" applyNumberFormat="1" applyFont="1" applyFill="1" applyBorder="1" applyAlignment="1" applyProtection="1">
      <alignment horizontal="left" vertical="top"/>
      <protection/>
    </xf>
    <xf numFmtId="164" fontId="31" fillId="0" borderId="31" xfId="0" applyNumberFormat="1" applyFont="1" applyFill="1" applyBorder="1" applyAlignment="1" applyProtection="1">
      <alignment horizontal="left" vertical="top"/>
      <protection/>
    </xf>
    <xf numFmtId="0" fontId="32" fillId="0" borderId="24" xfId="0" applyFont="1" applyFill="1" applyBorder="1" applyAlignment="1" applyProtection="1">
      <alignment horizontal="left" vertical="top" wrapText="1"/>
      <protection/>
    </xf>
    <xf numFmtId="0" fontId="32" fillId="0" borderId="31" xfId="0" applyFont="1" applyFill="1" applyBorder="1" applyAlignment="1" applyProtection="1">
      <alignment horizontal="left" vertical="top" wrapText="1"/>
      <protection/>
    </xf>
    <xf numFmtId="164" fontId="30" fillId="0" borderId="24" xfId="0" applyNumberFormat="1" applyFont="1" applyFill="1" applyBorder="1" applyAlignment="1" applyProtection="1">
      <alignment horizontal="center" vertical="center" wrapText="1"/>
      <protection/>
    </xf>
    <xf numFmtId="164" fontId="31" fillId="0" borderId="0" xfId="0" applyNumberFormat="1" applyFont="1" applyFill="1" applyBorder="1" applyAlignment="1" applyProtection="1">
      <alignment horizontal="left" vertical="top" wrapText="1"/>
      <protection/>
    </xf>
    <xf numFmtId="0" fontId="6" fillId="8" borderId="24" xfId="92" applyFont="1" applyFill="1" applyBorder="1" applyAlignment="1" applyProtection="1">
      <alignment horizontal="center" vertical="center"/>
      <protection/>
    </xf>
    <xf numFmtId="0" fontId="6" fillId="8" borderId="34" xfId="92" applyFont="1" applyFill="1" applyBorder="1" applyAlignment="1" applyProtection="1">
      <alignment horizontal="center" vertical="center"/>
      <protection/>
    </xf>
    <xf numFmtId="0" fontId="6" fillId="8" borderId="31" xfId="92" applyFont="1" applyFill="1" applyBorder="1" applyAlignment="1" applyProtection="1">
      <alignment horizontal="center" vertical="center"/>
      <protection/>
    </xf>
    <xf numFmtId="164" fontId="8" fillId="0" borderId="0" xfId="0" applyNumberFormat="1" applyFont="1" applyFill="1" applyBorder="1" applyAlignment="1" applyProtection="1">
      <alignment horizontal="left" vertical="top" wrapText="1"/>
      <protection/>
    </xf>
    <xf numFmtId="0" fontId="32" fillId="56" borderId="24" xfId="0" applyFont="1" applyFill="1" applyBorder="1" applyAlignment="1" applyProtection="1">
      <alignment vertical="center"/>
      <protection/>
    </xf>
    <xf numFmtId="0" fontId="32" fillId="56" borderId="34" xfId="0" applyFont="1" applyFill="1" applyBorder="1" applyAlignment="1" applyProtection="1">
      <alignment vertical="center"/>
      <protection/>
    </xf>
    <xf numFmtId="0" fontId="32" fillId="56" borderId="31" xfId="0" applyFont="1" applyFill="1" applyBorder="1" applyAlignment="1" applyProtection="1">
      <alignment vertical="center"/>
      <protection/>
    </xf>
    <xf numFmtId="0" fontId="8" fillId="8" borderId="24" xfId="0" applyFont="1" applyFill="1" applyBorder="1" applyAlignment="1" applyProtection="1">
      <alignment horizontal="center" vertical="center"/>
      <protection/>
    </xf>
    <xf numFmtId="0" fontId="8" fillId="8" borderId="34" xfId="0" applyFont="1" applyFill="1" applyBorder="1" applyAlignment="1" applyProtection="1">
      <alignment horizontal="center" vertical="center"/>
      <protection/>
    </xf>
    <xf numFmtId="0" fontId="8" fillId="8" borderId="31" xfId="0" applyFont="1" applyFill="1" applyBorder="1" applyAlignment="1" applyProtection="1">
      <alignment horizontal="center" vertical="center"/>
      <protection/>
    </xf>
    <xf numFmtId="164" fontId="27" fillId="55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Fill="1" applyAlignment="1" applyProtection="1">
      <alignment horizontal="left"/>
      <protection/>
    </xf>
    <xf numFmtId="164" fontId="30" fillId="0" borderId="24" xfId="0" applyNumberFormat="1" applyFont="1" applyFill="1" applyBorder="1" applyAlignment="1" applyProtection="1">
      <alignment horizontal="center" vertical="center"/>
      <protection/>
    </xf>
    <xf numFmtId="164" fontId="30" fillId="0" borderId="31" xfId="0" applyNumberFormat="1" applyFont="1" applyFill="1" applyBorder="1" applyAlignment="1" applyProtection="1">
      <alignment horizontal="center" vertical="center"/>
      <protection/>
    </xf>
    <xf numFmtId="0" fontId="6" fillId="8" borderId="37" xfId="0" applyFont="1" applyFill="1" applyBorder="1" applyAlignment="1" applyProtection="1">
      <alignment horizontal="center" vertical="center"/>
      <protection/>
    </xf>
    <xf numFmtId="0" fontId="6" fillId="8" borderId="21" xfId="0" applyFont="1" applyFill="1" applyBorder="1" applyAlignment="1" applyProtection="1">
      <alignment horizontal="center" vertical="center"/>
      <protection/>
    </xf>
    <xf numFmtId="0" fontId="6" fillId="8" borderId="35" xfId="0" applyFont="1" applyFill="1" applyBorder="1" applyAlignment="1" applyProtection="1">
      <alignment horizontal="center" vertical="center"/>
      <protection/>
    </xf>
    <xf numFmtId="164" fontId="31" fillId="0" borderId="21" xfId="0" applyNumberFormat="1" applyFont="1" applyFill="1" applyBorder="1" applyAlignment="1" applyProtection="1">
      <alignment horizontal="left" vertical="top"/>
      <protection/>
    </xf>
    <xf numFmtId="164" fontId="31" fillId="0" borderId="35" xfId="0" applyNumberFormat="1" applyFont="1" applyFill="1" applyBorder="1" applyAlignment="1" applyProtection="1">
      <alignment horizontal="left" vertical="top"/>
      <protection/>
    </xf>
    <xf numFmtId="0" fontId="32" fillId="0" borderId="20" xfId="0" applyFont="1" applyFill="1" applyBorder="1" applyAlignment="1" applyProtection="1">
      <alignment horizontal="right" vertical="center"/>
      <protection locked="0"/>
    </xf>
    <xf numFmtId="0" fontId="32" fillId="0" borderId="20" xfId="0" applyFont="1" applyFill="1" applyBorder="1" applyAlignment="1" applyProtection="1">
      <alignment horizontal="right" vertical="center" wrapText="1"/>
      <protection locked="0"/>
    </xf>
    <xf numFmtId="0" fontId="32" fillId="0" borderId="20" xfId="0" applyFont="1" applyFill="1" applyBorder="1" applyAlignment="1" applyProtection="1">
      <alignment horizontal="right"/>
      <protection locked="0"/>
    </xf>
    <xf numFmtId="0" fontId="32" fillId="0" borderId="20" xfId="0" applyFont="1" applyFill="1" applyBorder="1" applyAlignment="1" applyProtection="1">
      <alignment horizontal="right" wrapText="1"/>
      <protection locked="0"/>
    </xf>
    <xf numFmtId="0" fontId="32" fillId="0" borderId="0" xfId="0" applyFont="1" applyFill="1" applyAlignment="1" applyProtection="1">
      <alignment horizontal="right"/>
      <protection locked="0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prosveta.bg/zayavki-za-uchebnata-2016-2017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19</xdr:row>
      <xdr:rowOff>95250</xdr:rowOff>
    </xdr:from>
    <xdr:to>
      <xdr:col>8</xdr:col>
      <xdr:colOff>714375</xdr:colOff>
      <xdr:row>30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34100" y="4276725"/>
          <a:ext cx="3486150" cy="2114550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Плащането се извършва в брой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 получаване на помагалата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или по сметка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издателството.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Банкови сметки: 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Райфайзенбанк ЕАД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BGN - IBAN: BG68RZBB91551061225408
BIC: RZBBBGSF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EUR - IBAN: BG18RZBB91551461225402
BIC: RZBBBGSF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USD - IBAN: BG10RZBB91551161225401
BIC: RZBBBGSF</a:t>
          </a:r>
        </a:p>
      </xdr:txBody>
    </xdr:sp>
    <xdr:clientData/>
  </xdr:twoCellAnchor>
  <xdr:twoCellAnchor>
    <xdr:from>
      <xdr:col>5</xdr:col>
      <xdr:colOff>400050</xdr:colOff>
      <xdr:row>15</xdr:row>
      <xdr:rowOff>123825</xdr:rowOff>
    </xdr:from>
    <xdr:to>
      <xdr:col>8</xdr:col>
      <xdr:colOff>695325</xdr:colOff>
      <xdr:row>18</xdr:row>
      <xdr:rowOff>180975</xdr:rowOff>
    </xdr:to>
    <xdr:sp>
      <xdr:nvSpPr>
        <xdr:cNvPr id="2" name="TextBox 2">
          <a:hlinkClick r:id="rId1"/>
        </xdr:cNvPr>
        <xdr:cNvSpPr txBox="1">
          <a:spLocks noChangeArrowheads="1"/>
        </xdr:cNvSpPr>
      </xdr:nvSpPr>
      <xdr:spPr>
        <a:xfrm>
          <a:off x="6134100" y="3505200"/>
          <a:ext cx="3467100" cy="657225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Заявка може да се изтегли и попълни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удобен за вас формат на адрес: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www.prosveta.bg</a:t>
          </a:r>
        </a:p>
      </xdr:txBody>
    </xdr:sp>
    <xdr:clientData/>
  </xdr:twoCellAnchor>
  <xdr:twoCellAnchor>
    <xdr:from>
      <xdr:col>5</xdr:col>
      <xdr:colOff>390525</xdr:colOff>
      <xdr:row>11</xdr:row>
      <xdr:rowOff>161925</xdr:rowOff>
    </xdr:from>
    <xdr:to>
      <xdr:col>8</xdr:col>
      <xdr:colOff>695325</xdr:colOff>
      <xdr:row>15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24575" y="2733675"/>
          <a:ext cx="3476625" cy="685800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ИНФОРМАЦИЯ: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тел.: 02/483 00 96; 0884 110 414, факс: 02/945 61 84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имейл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realizacia@prosveta.bg</a:t>
          </a:r>
        </a:p>
      </xdr:txBody>
    </xdr:sp>
    <xdr:clientData/>
  </xdr:twoCellAnchor>
  <xdr:twoCellAnchor>
    <xdr:from>
      <xdr:col>5</xdr:col>
      <xdr:colOff>381000</xdr:colOff>
      <xdr:row>6</xdr:row>
      <xdr:rowOff>9525</xdr:rowOff>
    </xdr:from>
    <xdr:to>
      <xdr:col>8</xdr:col>
      <xdr:colOff>685800</xdr:colOff>
      <xdr:row>11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115050" y="1600200"/>
          <a:ext cx="3476625" cy="1000125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АДРЕС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ПОЛУЧАВАНЕ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ЗАЯВКАТА: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гр. София 1839,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бул. „Ботевградско шосе“ № 234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Отдел „Реализация“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sveta.b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showGridLines="0" tabSelected="1" view="pageLayout" showRuler="0" zoomScaleSheetLayoutView="100" workbookViewId="0" topLeftCell="A1">
      <selection activeCell="G129" sqref="G129"/>
    </sheetView>
  </sheetViews>
  <sheetFormatPr defaultColWidth="9.140625" defaultRowHeight="12.75"/>
  <cols>
    <col min="1" max="1" width="6.421875" style="7" customWidth="1"/>
    <col min="2" max="2" width="42.7109375" style="7" customWidth="1"/>
    <col min="3" max="3" width="13.8515625" style="7" customWidth="1"/>
    <col min="4" max="4" width="13.28125" style="17" customWidth="1"/>
    <col min="5" max="5" width="9.7109375" style="16" customWidth="1"/>
    <col min="6" max="6" width="13.421875" style="19" customWidth="1"/>
    <col min="7" max="7" width="13.7109375" style="7" bestFit="1" customWidth="1"/>
    <col min="8" max="8" width="20.421875" style="7" customWidth="1"/>
    <col min="9" max="9" width="11.8515625" style="7" customWidth="1"/>
    <col min="10" max="16384" width="9.140625" style="7" customWidth="1"/>
  </cols>
  <sheetData>
    <row r="1" spans="1:9" s="150" customFormat="1" ht="15" customHeight="1">
      <c r="A1" s="178" t="s">
        <v>191</v>
      </c>
      <c r="B1" s="178"/>
      <c r="C1" s="178"/>
      <c r="D1" s="178"/>
      <c r="E1" s="178"/>
      <c r="F1" s="178"/>
      <c r="G1" s="178"/>
      <c r="H1" s="178"/>
      <c r="I1" s="178"/>
    </row>
    <row r="2" spans="1:9" s="151" customFormat="1" ht="15" customHeight="1">
      <c r="A2" s="179" t="s">
        <v>192</v>
      </c>
      <c r="B2" s="178"/>
      <c r="C2" s="178"/>
      <c r="D2" s="178"/>
      <c r="E2" s="178"/>
      <c r="F2" s="178"/>
      <c r="G2" s="178"/>
      <c r="H2" s="178"/>
      <c r="I2" s="178"/>
    </row>
    <row r="3" spans="1:9" s="153" customFormat="1" ht="15" customHeight="1">
      <c r="A3" s="180" t="s">
        <v>207</v>
      </c>
      <c r="B3" s="180"/>
      <c r="C3" s="180"/>
      <c r="D3" s="180"/>
      <c r="E3" s="180"/>
      <c r="F3" s="180"/>
      <c r="G3" s="180"/>
      <c r="H3" s="180"/>
      <c r="I3" s="180"/>
    </row>
    <row r="4" spans="1:9" s="153" customFormat="1" ht="15" customHeight="1">
      <c r="A4" s="180"/>
      <c r="B4" s="180"/>
      <c r="C4" s="180"/>
      <c r="D4" s="180"/>
      <c r="E4" s="180"/>
      <c r="F4" s="180"/>
      <c r="G4" s="180"/>
      <c r="H4" s="180"/>
      <c r="I4" s="180"/>
    </row>
    <row r="5" spans="1:9" s="153" customFormat="1" ht="15" customHeight="1">
      <c r="A5" s="180"/>
      <c r="B5" s="180"/>
      <c r="C5" s="180"/>
      <c r="D5" s="180"/>
      <c r="E5" s="180"/>
      <c r="F5" s="180"/>
      <c r="G5" s="180"/>
      <c r="H5" s="180"/>
      <c r="I5" s="180"/>
    </row>
    <row r="6" spans="1:9" s="153" customFormat="1" ht="50.25" customHeight="1">
      <c r="A6" s="180"/>
      <c r="B6" s="180"/>
      <c r="C6" s="180"/>
      <c r="D6" s="180"/>
      <c r="E6" s="180"/>
      <c r="F6" s="180"/>
      <c r="G6" s="180"/>
      <c r="H6" s="180"/>
      <c r="I6" s="180"/>
    </row>
    <row r="7" spans="1:9" s="153" customFormat="1" ht="15" customHeight="1">
      <c r="A7" s="152"/>
      <c r="B7" s="152"/>
      <c r="C7" s="152"/>
      <c r="D7" s="152"/>
      <c r="E7" s="152"/>
      <c r="F7" s="152"/>
      <c r="G7" s="152"/>
      <c r="H7" s="152"/>
      <c r="I7" s="152"/>
    </row>
    <row r="8" spans="1:9" s="153" customFormat="1" ht="15" customHeight="1">
      <c r="A8" s="152"/>
      <c r="B8" s="152"/>
      <c r="C8" s="152"/>
      <c r="D8" s="152"/>
      <c r="E8" s="152"/>
      <c r="F8" s="152"/>
      <c r="G8" s="152"/>
      <c r="H8" s="152"/>
      <c r="I8" s="152"/>
    </row>
    <row r="9" spans="1:9" s="153" customFormat="1" ht="15.75">
      <c r="A9" s="154"/>
      <c r="B9" s="154"/>
      <c r="C9" s="154"/>
      <c r="D9" s="154"/>
      <c r="E9" s="154"/>
      <c r="F9" s="181"/>
      <c r="G9" s="181"/>
      <c r="H9" s="181"/>
      <c r="I9" s="181"/>
    </row>
    <row r="10" spans="1:9" s="150" customFormat="1" ht="15.75">
      <c r="A10" s="177" t="s">
        <v>193</v>
      </c>
      <c r="B10" s="177"/>
      <c r="C10" s="177"/>
      <c r="D10" s="177"/>
      <c r="E10" s="177"/>
      <c r="F10" s="181"/>
      <c r="G10" s="181"/>
      <c r="H10" s="181"/>
      <c r="I10" s="181"/>
    </row>
    <row r="11" spans="1:9" s="150" customFormat="1" ht="15.75">
      <c r="A11" s="182" t="s">
        <v>194</v>
      </c>
      <c r="B11" s="182"/>
      <c r="C11" s="182"/>
      <c r="D11" s="182"/>
      <c r="E11" s="182"/>
      <c r="F11" s="181"/>
      <c r="G11" s="181"/>
      <c r="H11" s="181"/>
      <c r="I11" s="181"/>
    </row>
    <row r="12" spans="1:9" s="150" customFormat="1" ht="15.75">
      <c r="A12" s="183" t="s">
        <v>195</v>
      </c>
      <c r="B12" s="183"/>
      <c r="C12" s="183"/>
      <c r="D12" s="183"/>
      <c r="E12" s="183"/>
      <c r="F12" s="181"/>
      <c r="G12" s="181"/>
      <c r="H12" s="181"/>
      <c r="I12" s="181"/>
    </row>
    <row r="13" spans="1:9" s="150" customFormat="1" ht="16.5" customHeight="1">
      <c r="A13" s="176" t="s">
        <v>196</v>
      </c>
      <c r="B13" s="176"/>
      <c r="C13" s="176"/>
      <c r="D13" s="176"/>
      <c r="E13" s="176"/>
      <c r="F13" s="181"/>
      <c r="G13" s="181"/>
      <c r="H13" s="181"/>
      <c r="I13" s="181"/>
    </row>
    <row r="14" spans="1:9" s="150" customFormat="1" ht="15.75">
      <c r="A14" s="176" t="s">
        <v>197</v>
      </c>
      <c r="B14" s="176"/>
      <c r="C14" s="176"/>
      <c r="D14" s="176"/>
      <c r="E14" s="176"/>
      <c r="F14" s="181"/>
      <c r="G14" s="181"/>
      <c r="H14" s="181"/>
      <c r="I14" s="181"/>
    </row>
    <row r="15" spans="1:9" s="150" customFormat="1" ht="15.75">
      <c r="A15" s="176" t="s">
        <v>198</v>
      </c>
      <c r="B15" s="176"/>
      <c r="C15" s="176"/>
      <c r="D15" s="176"/>
      <c r="E15" s="176"/>
      <c r="F15" s="181"/>
      <c r="G15" s="181"/>
      <c r="H15" s="181"/>
      <c r="I15" s="181"/>
    </row>
    <row r="16" spans="1:9" s="150" customFormat="1" ht="15.75">
      <c r="A16" s="176" t="s">
        <v>208</v>
      </c>
      <c r="B16" s="176"/>
      <c r="C16" s="176"/>
      <c r="D16" s="176"/>
      <c r="E16" s="176"/>
      <c r="F16" s="181"/>
      <c r="G16" s="181"/>
      <c r="H16" s="181"/>
      <c r="I16" s="181"/>
    </row>
    <row r="17" spans="1:9" s="150" customFormat="1" ht="15.75">
      <c r="A17" s="171" t="s">
        <v>199</v>
      </c>
      <c r="B17" s="171"/>
      <c r="C17" s="171"/>
      <c r="D17" s="171"/>
      <c r="E17" s="171"/>
      <c r="F17" s="181"/>
      <c r="G17" s="181"/>
      <c r="H17" s="181"/>
      <c r="I17" s="181"/>
    </row>
    <row r="18" spans="1:9" s="150" customFormat="1" ht="15.75" customHeight="1">
      <c r="A18" s="177" t="s">
        <v>200</v>
      </c>
      <c r="B18" s="177"/>
      <c r="C18" s="177"/>
      <c r="D18" s="177"/>
      <c r="E18" s="177"/>
      <c r="F18" s="181"/>
      <c r="G18" s="181"/>
      <c r="H18" s="181"/>
      <c r="I18" s="181"/>
    </row>
    <row r="19" spans="1:9" s="150" customFormat="1" ht="15.75">
      <c r="A19" s="171" t="s">
        <v>201</v>
      </c>
      <c r="B19" s="171"/>
      <c r="C19" s="171"/>
      <c r="D19" s="171"/>
      <c r="E19" s="171"/>
      <c r="F19" s="181"/>
      <c r="G19" s="181"/>
      <c r="H19" s="181"/>
      <c r="I19" s="181"/>
    </row>
    <row r="20" spans="1:9" s="150" customFormat="1" ht="15.75">
      <c r="A20" s="171" t="s">
        <v>202</v>
      </c>
      <c r="B20" s="171"/>
      <c r="C20" s="171"/>
      <c r="D20" s="171"/>
      <c r="E20" s="171"/>
      <c r="F20" s="181"/>
      <c r="G20" s="181"/>
      <c r="H20" s="181"/>
      <c r="I20" s="181"/>
    </row>
    <row r="21" spans="1:9" s="150" customFormat="1" ht="15.75">
      <c r="A21" s="171" t="s">
        <v>203</v>
      </c>
      <c r="B21" s="171"/>
      <c r="C21" s="171"/>
      <c r="D21" s="171"/>
      <c r="E21" s="171"/>
      <c r="F21" s="181"/>
      <c r="G21" s="181"/>
      <c r="H21" s="181"/>
      <c r="I21" s="181"/>
    </row>
    <row r="22" spans="1:9" s="150" customFormat="1" ht="15.75">
      <c r="A22" s="171" t="s">
        <v>204</v>
      </c>
      <c r="B22" s="171"/>
      <c r="C22" s="171"/>
      <c r="D22" s="171"/>
      <c r="E22" s="171"/>
      <c r="F22" s="181"/>
      <c r="G22" s="181"/>
      <c r="H22" s="181"/>
      <c r="I22" s="181"/>
    </row>
    <row r="23" spans="1:9" s="150" customFormat="1" ht="15.75">
      <c r="A23" s="172"/>
      <c r="B23" s="172"/>
      <c r="C23" s="172"/>
      <c r="D23" s="172"/>
      <c r="E23" s="172"/>
      <c r="F23" s="181"/>
      <c r="G23" s="181"/>
      <c r="H23" s="181"/>
      <c r="I23" s="181"/>
    </row>
    <row r="24" spans="1:9" s="150" customFormat="1" ht="15.75">
      <c r="A24" s="4"/>
      <c r="B24" s="155"/>
      <c r="C24" s="156"/>
      <c r="D24" s="157"/>
      <c r="E24" s="158"/>
      <c r="F24" s="181"/>
      <c r="G24" s="181"/>
      <c r="H24" s="181"/>
      <c r="I24" s="181"/>
    </row>
    <row r="25" spans="1:9" s="150" customFormat="1" ht="15.75">
      <c r="A25" s="159"/>
      <c r="B25" s="160" t="s">
        <v>205</v>
      </c>
      <c r="C25" s="161"/>
      <c r="D25" s="162"/>
      <c r="E25" s="162"/>
      <c r="F25" s="181"/>
      <c r="G25" s="181"/>
      <c r="H25" s="181"/>
      <c r="I25" s="181"/>
    </row>
    <row r="26" spans="1:9" s="150" customFormat="1" ht="15.75" customHeight="1">
      <c r="A26" s="159"/>
      <c r="B26" s="160" t="s">
        <v>206</v>
      </c>
      <c r="C26" s="163"/>
      <c r="D26" s="158"/>
      <c r="E26" s="158"/>
      <c r="F26" s="181"/>
      <c r="G26" s="181"/>
      <c r="H26" s="181"/>
      <c r="I26" s="181"/>
    </row>
    <row r="27" spans="1:9" s="164" customFormat="1" ht="15.75">
      <c r="A27" s="4"/>
      <c r="B27" s="5"/>
      <c r="C27" s="1"/>
      <c r="D27" s="87"/>
      <c r="E27" s="86"/>
      <c r="F27" s="181"/>
      <c r="G27" s="181"/>
      <c r="H27" s="181"/>
      <c r="I27" s="181"/>
    </row>
    <row r="28" spans="1:9" s="150" customFormat="1" ht="15.75">
      <c r="A28" s="173"/>
      <c r="B28" s="173"/>
      <c r="C28" s="173"/>
      <c r="D28" s="173"/>
      <c r="E28" s="173"/>
      <c r="F28" s="173"/>
      <c r="G28" s="173"/>
      <c r="H28" s="173"/>
      <c r="I28" s="173"/>
    </row>
    <row r="29" spans="1:9" s="150" customFormat="1" ht="15.75">
      <c r="A29" s="165"/>
      <c r="B29" s="165"/>
      <c r="C29" s="165"/>
      <c r="D29" s="165"/>
      <c r="E29" s="165"/>
      <c r="F29" s="165"/>
      <c r="G29" s="165"/>
      <c r="H29" s="165"/>
      <c r="I29" s="165"/>
    </row>
    <row r="30" spans="1:9" s="150" customFormat="1" ht="15.75">
      <c r="A30" s="165"/>
      <c r="B30" s="165"/>
      <c r="C30" s="165"/>
      <c r="D30" s="165"/>
      <c r="E30" s="165"/>
      <c r="F30" s="165"/>
      <c r="G30" s="165"/>
      <c r="H30" s="165"/>
      <c r="I30" s="165"/>
    </row>
    <row r="31" spans="1:9" s="150" customFormat="1" ht="15.75">
      <c r="A31" s="4"/>
      <c r="B31" s="5"/>
      <c r="C31" s="1"/>
      <c r="D31" s="87"/>
      <c r="E31" s="174"/>
      <c r="F31" s="175"/>
      <c r="G31" s="175"/>
      <c r="H31" s="175"/>
      <c r="I31" s="175"/>
    </row>
    <row r="32" spans="1:9" ht="15.75">
      <c r="A32" s="4"/>
      <c r="B32" s="4"/>
      <c r="C32" s="4"/>
      <c r="D32" s="23"/>
      <c r="E32" s="27"/>
      <c r="F32" s="18"/>
      <c r="G32" s="4"/>
      <c r="H32" s="4"/>
      <c r="I32" s="4"/>
    </row>
    <row r="33" spans="1:9" ht="15" customHeight="1">
      <c r="A33" s="268" t="s">
        <v>94</v>
      </c>
      <c r="B33" s="268"/>
      <c r="C33" s="268"/>
      <c r="D33" s="268"/>
      <c r="E33" s="268"/>
      <c r="F33" s="268"/>
      <c r="G33" s="268"/>
      <c r="H33" s="268"/>
      <c r="I33" s="130"/>
    </row>
    <row r="35" spans="1:4" ht="15" customHeight="1">
      <c r="A35" s="245" t="s">
        <v>159</v>
      </c>
      <c r="B35" s="246"/>
      <c r="C35" s="246"/>
      <c r="D35" s="166" t="s">
        <v>161</v>
      </c>
    </row>
    <row r="36" spans="1:6" ht="15">
      <c r="A36" s="254" t="s">
        <v>110</v>
      </c>
      <c r="B36" s="255"/>
      <c r="C36" s="135" t="s">
        <v>8</v>
      </c>
      <c r="D36" s="136"/>
      <c r="E36" s="85"/>
      <c r="F36" s="85"/>
    </row>
    <row r="37" spans="1:6" ht="45.75" customHeight="1">
      <c r="A37" s="261" t="s">
        <v>123</v>
      </c>
      <c r="B37" s="262"/>
      <c r="C37" s="261" t="s">
        <v>162</v>
      </c>
      <c r="D37" s="262"/>
      <c r="E37" s="85"/>
      <c r="F37" s="85"/>
    </row>
    <row r="38" spans="1:6" ht="45">
      <c r="A38" s="253" t="s">
        <v>52</v>
      </c>
      <c r="B38" s="253"/>
      <c r="C38" s="78" t="s">
        <v>53</v>
      </c>
      <c r="D38" s="82" t="s">
        <v>119</v>
      </c>
      <c r="E38" s="63"/>
      <c r="F38" s="57"/>
    </row>
    <row r="39" spans="1:6" ht="15">
      <c r="A39" s="264"/>
      <c r="B39" s="264"/>
      <c r="C39" s="79"/>
      <c r="D39" s="67">
        <v>31</v>
      </c>
      <c r="E39" s="63"/>
      <c r="F39" s="57"/>
    </row>
    <row r="40" spans="1:6" ht="15" customHeight="1">
      <c r="A40" s="65"/>
      <c r="B40" s="66"/>
      <c r="C40" s="119" t="s">
        <v>136</v>
      </c>
      <c r="D40" s="67">
        <f>C39*D39</f>
        <v>0</v>
      </c>
      <c r="E40" s="63"/>
      <c r="F40" s="57"/>
    </row>
    <row r="42" spans="1:4" ht="15" customHeight="1">
      <c r="A42" s="245" t="s">
        <v>159</v>
      </c>
      <c r="B42" s="246"/>
      <c r="C42" s="246"/>
      <c r="D42" s="166" t="s">
        <v>160</v>
      </c>
    </row>
    <row r="43" spans="1:7" ht="15">
      <c r="A43" s="133" t="s">
        <v>7</v>
      </c>
      <c r="B43" s="134" t="s">
        <v>110</v>
      </c>
      <c r="C43" s="135" t="s">
        <v>8</v>
      </c>
      <c r="D43" s="136"/>
      <c r="E43"/>
      <c r="F43"/>
      <c r="G43"/>
    </row>
    <row r="44" spans="1:8" ht="15">
      <c r="A44" s="75">
        <v>1</v>
      </c>
      <c r="B44" s="76" t="s">
        <v>115</v>
      </c>
      <c r="C44" s="62" t="s">
        <v>122</v>
      </c>
      <c r="D44" s="89"/>
      <c r="E44"/>
      <c r="F44"/>
      <c r="G44"/>
      <c r="H44" s="16"/>
    </row>
    <row r="45" spans="1:7" ht="15">
      <c r="A45" s="77">
        <v>2</v>
      </c>
      <c r="B45" s="76" t="s">
        <v>116</v>
      </c>
      <c r="C45" s="62" t="s">
        <v>121</v>
      </c>
      <c r="D45" s="89"/>
      <c r="E45"/>
      <c r="F45"/>
      <c r="G45"/>
    </row>
    <row r="46" spans="1:7" ht="15">
      <c r="A46" s="77">
        <v>3</v>
      </c>
      <c r="B46" s="76" t="s">
        <v>117</v>
      </c>
      <c r="C46" s="62" t="s">
        <v>139</v>
      </c>
      <c r="D46" s="89"/>
      <c r="E46"/>
      <c r="F46"/>
      <c r="G46"/>
    </row>
    <row r="47" spans="1:7" ht="15">
      <c r="A47" s="77">
        <v>4</v>
      </c>
      <c r="B47" s="76" t="s">
        <v>118</v>
      </c>
      <c r="C47" s="62" t="s">
        <v>122</v>
      </c>
      <c r="D47" s="89"/>
      <c r="E47"/>
      <c r="F47"/>
      <c r="G47"/>
    </row>
    <row r="48" spans="1:7" ht="49.5" customHeight="1">
      <c r="A48" s="253" t="s">
        <v>52</v>
      </c>
      <c r="B48" s="263"/>
      <c r="C48" s="88" t="s">
        <v>53</v>
      </c>
      <c r="D48" s="90" t="s">
        <v>163</v>
      </c>
      <c r="E48" s="63"/>
      <c r="F48" s="57"/>
      <c r="G48" s="74"/>
    </row>
    <row r="49" spans="1:7" ht="15">
      <c r="A49" s="264"/>
      <c r="B49" s="264"/>
      <c r="C49" s="79"/>
      <c r="D49" s="67">
        <v>31</v>
      </c>
      <c r="E49" s="63"/>
      <c r="F49" s="57"/>
      <c r="G49" s="74"/>
    </row>
    <row r="50" spans="1:9" s="10" customFormat="1" ht="15" customHeight="1">
      <c r="A50" s="65"/>
      <c r="B50" s="66"/>
      <c r="C50" s="119" t="s">
        <v>136</v>
      </c>
      <c r="D50" s="67">
        <f>C49*D49</f>
        <v>0</v>
      </c>
      <c r="E50" s="63"/>
      <c r="F50" s="57"/>
      <c r="G50" s="74"/>
      <c r="H50" s="7"/>
      <c r="I50" s="7"/>
    </row>
    <row r="51" spans="1:9" s="10" customFormat="1" ht="15" customHeight="1">
      <c r="A51" s="65"/>
      <c r="B51" s="66"/>
      <c r="C51" s="66"/>
      <c r="D51" s="84"/>
      <c r="E51" s="63"/>
      <c r="F51" s="57"/>
      <c r="G51" s="74"/>
      <c r="H51" s="7"/>
      <c r="I51" s="7"/>
    </row>
    <row r="52" spans="1:9" s="10" customFormat="1" ht="15" customHeight="1">
      <c r="A52" s="65"/>
      <c r="B52" s="66"/>
      <c r="C52" s="66"/>
      <c r="D52" s="84"/>
      <c r="E52" s="63"/>
      <c r="F52" s="57"/>
      <c r="G52" s="74"/>
      <c r="H52" s="7"/>
      <c r="I52" s="7"/>
    </row>
    <row r="53" spans="1:9" s="10" customFormat="1" ht="15" customHeight="1">
      <c r="A53" s="249" t="s">
        <v>183</v>
      </c>
      <c r="B53" s="249"/>
      <c r="C53" s="249"/>
      <c r="D53" s="249"/>
      <c r="E53" s="63"/>
      <c r="F53" s="57"/>
      <c r="G53" s="74"/>
      <c r="H53" s="7"/>
      <c r="I53" s="7"/>
    </row>
    <row r="54" spans="1:9" s="109" customFormat="1" ht="15">
      <c r="A54" s="249"/>
      <c r="B54" s="249"/>
      <c r="C54" s="249"/>
      <c r="D54" s="249"/>
      <c r="E54" s="116"/>
      <c r="F54" s="116"/>
      <c r="G54" s="116"/>
      <c r="H54" s="117"/>
      <c r="I54" s="118"/>
    </row>
    <row r="55" spans="1:9" s="10" customFormat="1" ht="15">
      <c r="A55" s="247" t="s">
        <v>177</v>
      </c>
      <c r="B55" s="247"/>
      <c r="C55" s="65"/>
      <c r="D55" s="91"/>
      <c r="E55" s="85"/>
      <c r="F55" s="85"/>
      <c r="G55" s="85"/>
      <c r="H55" s="8"/>
      <c r="I55" s="7"/>
    </row>
    <row r="56" spans="1:9" s="10" customFormat="1" ht="15">
      <c r="A56" s="80" t="s">
        <v>175</v>
      </c>
      <c r="B56" s="80"/>
      <c r="C56" s="65"/>
      <c r="D56" s="91"/>
      <c r="E56" s="85"/>
      <c r="F56" s="85"/>
      <c r="G56" s="85"/>
      <c r="H56" s="8"/>
      <c r="I56" s="7"/>
    </row>
    <row r="57" spans="1:8" s="10" customFormat="1" ht="15">
      <c r="A57" s="80" t="s">
        <v>176</v>
      </c>
      <c r="B57" s="80"/>
      <c r="C57" s="81"/>
      <c r="D57" s="91"/>
      <c r="F57" s="80"/>
      <c r="G57" s="81"/>
      <c r="H57" s="8"/>
    </row>
    <row r="58" spans="1:8" s="10" customFormat="1" ht="15">
      <c r="A58" s="80" t="s">
        <v>181</v>
      </c>
      <c r="B58" s="80"/>
      <c r="C58" s="81"/>
      <c r="D58" s="91"/>
      <c r="F58" s="80"/>
      <c r="G58" s="81"/>
      <c r="H58" s="8"/>
    </row>
    <row r="59" spans="1:8" s="10" customFormat="1" ht="15">
      <c r="A59" s="80" t="s">
        <v>182</v>
      </c>
      <c r="B59" s="80"/>
      <c r="C59" s="81"/>
      <c r="D59" s="91"/>
      <c r="E59" s="80"/>
      <c r="F59" s="80"/>
      <c r="G59" s="81"/>
      <c r="H59" s="8"/>
    </row>
    <row r="60" spans="1:8" ht="15">
      <c r="A60" s="248"/>
      <c r="B60" s="248"/>
      <c r="C60" s="248"/>
      <c r="D60" s="248"/>
      <c r="E60" s="248"/>
      <c r="F60" s="248"/>
      <c r="G60" s="248"/>
      <c r="H60" s="248"/>
    </row>
    <row r="61" spans="1:8" ht="4.5" customHeight="1">
      <c r="A61" s="83"/>
      <c r="B61" s="83"/>
      <c r="C61" s="83"/>
      <c r="D61" s="83"/>
      <c r="E61" s="83"/>
      <c r="F61" s="83"/>
      <c r="G61" s="83"/>
      <c r="H61" s="83"/>
    </row>
    <row r="62" spans="1:4" ht="15">
      <c r="A62" s="250" t="s">
        <v>34</v>
      </c>
      <c r="B62" s="251"/>
      <c r="C62" s="251"/>
      <c r="D62" s="252"/>
    </row>
    <row r="63" spans="1:4" ht="15">
      <c r="A63" s="265" t="s">
        <v>74</v>
      </c>
      <c r="B63" s="266"/>
      <c r="C63" s="266"/>
      <c r="D63" s="267"/>
    </row>
    <row r="64" spans="1:8" ht="15">
      <c r="A64" s="92" t="s">
        <v>7</v>
      </c>
      <c r="B64" s="93" t="s">
        <v>110</v>
      </c>
      <c r="C64" s="188" t="s">
        <v>8</v>
      </c>
      <c r="D64" s="189"/>
      <c r="E64" s="85"/>
      <c r="F64" s="85"/>
      <c r="G64" s="85"/>
      <c r="H64" s="85"/>
    </row>
    <row r="65" spans="1:9" s="17" customFormat="1" ht="15">
      <c r="A65" s="94">
        <v>1</v>
      </c>
      <c r="B65" s="95" t="s">
        <v>26</v>
      </c>
      <c r="C65" s="243" t="s">
        <v>24</v>
      </c>
      <c r="D65" s="244"/>
      <c r="E65" s="85"/>
      <c r="F65" s="85"/>
      <c r="G65" s="85"/>
      <c r="H65" s="85"/>
      <c r="I65" s="7"/>
    </row>
    <row r="66" spans="1:8" ht="15">
      <c r="A66" s="94">
        <v>2</v>
      </c>
      <c r="B66" s="95" t="s">
        <v>25</v>
      </c>
      <c r="C66" s="243" t="s">
        <v>24</v>
      </c>
      <c r="D66" s="244"/>
      <c r="E66" s="85"/>
      <c r="F66" s="85"/>
      <c r="G66" s="85"/>
      <c r="H66" s="85"/>
    </row>
    <row r="67" spans="1:8" ht="15">
      <c r="A67" s="96">
        <v>3</v>
      </c>
      <c r="B67" s="97" t="s">
        <v>2</v>
      </c>
      <c r="C67" s="196" t="s">
        <v>125</v>
      </c>
      <c r="D67" s="197"/>
      <c r="E67" s="85"/>
      <c r="F67" s="85"/>
      <c r="G67" s="85"/>
      <c r="H67" s="85"/>
    </row>
    <row r="68" spans="1:8" ht="15">
      <c r="A68" s="96">
        <v>4</v>
      </c>
      <c r="B68" s="98" t="s">
        <v>6</v>
      </c>
      <c r="C68" s="259" t="s">
        <v>98</v>
      </c>
      <c r="D68" s="260"/>
      <c r="E68" s="85"/>
      <c r="F68" s="85"/>
      <c r="G68" s="85"/>
      <c r="H68" s="85"/>
    </row>
    <row r="69" spans="1:8" ht="15">
      <c r="A69" s="96">
        <v>5</v>
      </c>
      <c r="B69" s="97" t="s">
        <v>5</v>
      </c>
      <c r="C69" s="196" t="s">
        <v>95</v>
      </c>
      <c r="D69" s="197"/>
      <c r="E69" s="85"/>
      <c r="F69" s="85"/>
      <c r="G69" s="85"/>
      <c r="H69" s="85"/>
    </row>
    <row r="70" spans="1:8" ht="15">
      <c r="A70" s="96">
        <v>6</v>
      </c>
      <c r="B70" s="97" t="s">
        <v>4</v>
      </c>
      <c r="C70" s="127" t="s">
        <v>126</v>
      </c>
      <c r="D70" s="126"/>
      <c r="E70" s="85"/>
      <c r="F70" s="85"/>
      <c r="G70" s="85"/>
      <c r="H70" s="85"/>
    </row>
    <row r="71" spans="1:8" ht="15">
      <c r="A71" s="99">
        <v>7</v>
      </c>
      <c r="B71" s="98" t="s">
        <v>0</v>
      </c>
      <c r="C71" s="124" t="s">
        <v>51</v>
      </c>
      <c r="D71" s="125"/>
      <c r="E71" s="85"/>
      <c r="F71" s="85"/>
      <c r="G71" s="85"/>
      <c r="H71" s="85"/>
    </row>
    <row r="72" spans="1:8" ht="15">
      <c r="A72" s="96">
        <v>8</v>
      </c>
      <c r="B72" s="97" t="s">
        <v>1</v>
      </c>
      <c r="C72" s="127" t="s">
        <v>127</v>
      </c>
      <c r="D72" s="126"/>
      <c r="E72" s="85"/>
      <c r="F72" s="85"/>
      <c r="G72" s="85"/>
      <c r="H72" s="85"/>
    </row>
    <row r="73" spans="1:8" ht="45">
      <c r="A73" s="277" t="s">
        <v>52</v>
      </c>
      <c r="B73" s="278"/>
      <c r="C73" s="100" t="s">
        <v>53</v>
      </c>
      <c r="D73" s="101" t="s">
        <v>79</v>
      </c>
      <c r="E73" s="85"/>
      <c r="F73" s="85"/>
      <c r="G73" s="85"/>
      <c r="H73" s="85"/>
    </row>
    <row r="74" spans="1:8" ht="15">
      <c r="A74" s="73"/>
      <c r="B74" s="73"/>
      <c r="C74" s="102"/>
      <c r="D74" s="67">
        <v>31</v>
      </c>
      <c r="E74" s="85"/>
      <c r="F74" s="85"/>
      <c r="G74" s="85"/>
      <c r="H74" s="85"/>
    </row>
    <row r="75" spans="1:8" ht="15" customHeight="1">
      <c r="A75" s="70"/>
      <c r="B75" s="71"/>
      <c r="C75" s="120" t="s">
        <v>136</v>
      </c>
      <c r="D75" s="67">
        <f>C74*D89</f>
        <v>0</v>
      </c>
      <c r="E75" s="85"/>
      <c r="F75" s="85"/>
      <c r="G75" s="85"/>
      <c r="H75" s="85"/>
    </row>
    <row r="76" spans="1:9" ht="15">
      <c r="A76" s="258"/>
      <c r="B76" s="258"/>
      <c r="C76" s="258"/>
      <c r="D76" s="258"/>
      <c r="E76" s="258"/>
      <c r="F76" s="258"/>
      <c r="G76" s="258"/>
      <c r="H76" s="258"/>
      <c r="I76" s="258"/>
    </row>
    <row r="77" spans="1:8" ht="15">
      <c r="A77" s="250" t="s">
        <v>34</v>
      </c>
      <c r="B77" s="251"/>
      <c r="C77" s="251"/>
      <c r="D77" s="252"/>
      <c r="E77" s="85"/>
      <c r="F77" s="85"/>
      <c r="G77" s="85"/>
      <c r="H77" s="85"/>
    </row>
    <row r="78" spans="1:8" ht="15">
      <c r="A78" s="265" t="s">
        <v>75</v>
      </c>
      <c r="B78" s="266"/>
      <c r="C78" s="266"/>
      <c r="D78" s="267"/>
      <c r="E78" s="85"/>
      <c r="F78" s="85"/>
      <c r="G78" s="85"/>
      <c r="H78" s="85"/>
    </row>
    <row r="79" spans="1:9" s="17" customFormat="1" ht="15">
      <c r="A79" s="103" t="s">
        <v>7</v>
      </c>
      <c r="B79" s="104" t="s">
        <v>110</v>
      </c>
      <c r="C79" s="188" t="s">
        <v>8</v>
      </c>
      <c r="D79" s="189"/>
      <c r="E79" s="85"/>
      <c r="F79" s="85"/>
      <c r="G79" s="85"/>
      <c r="H79" s="85"/>
      <c r="I79" s="7"/>
    </row>
    <row r="80" spans="1:8" ht="15">
      <c r="A80" s="105">
        <v>1</v>
      </c>
      <c r="B80" s="106" t="s">
        <v>27</v>
      </c>
      <c r="C80" s="196" t="s">
        <v>128</v>
      </c>
      <c r="D80" s="197"/>
      <c r="E80" s="85"/>
      <c r="F80" s="85"/>
      <c r="G80" s="85"/>
      <c r="H80" s="85"/>
    </row>
    <row r="81" spans="1:8" ht="15">
      <c r="A81" s="107">
        <v>2</v>
      </c>
      <c r="B81" s="108" t="s">
        <v>157</v>
      </c>
      <c r="C81" s="196" t="s">
        <v>125</v>
      </c>
      <c r="D81" s="197"/>
      <c r="E81" s="85"/>
      <c r="F81" s="85"/>
      <c r="G81" s="85"/>
      <c r="H81" s="85"/>
    </row>
    <row r="82" spans="1:8" ht="15">
      <c r="A82" s="107">
        <v>3</v>
      </c>
      <c r="B82" s="108" t="s">
        <v>9</v>
      </c>
      <c r="C82" s="196" t="s">
        <v>158</v>
      </c>
      <c r="D82" s="197"/>
      <c r="E82" s="85"/>
      <c r="F82" s="85"/>
      <c r="G82" s="85"/>
      <c r="H82" s="85"/>
    </row>
    <row r="83" spans="1:8" ht="15">
      <c r="A83" s="107">
        <v>4</v>
      </c>
      <c r="B83" s="108" t="s">
        <v>124</v>
      </c>
      <c r="C83" s="196" t="s">
        <v>95</v>
      </c>
      <c r="D83" s="197"/>
      <c r="E83" s="85"/>
      <c r="F83" s="85"/>
      <c r="G83" s="85"/>
      <c r="H83" s="85"/>
    </row>
    <row r="84" spans="1:8" ht="15">
      <c r="A84" s="107">
        <v>5</v>
      </c>
      <c r="B84" s="108" t="s">
        <v>30</v>
      </c>
      <c r="C84" s="196" t="s">
        <v>146</v>
      </c>
      <c r="D84" s="197"/>
      <c r="E84" s="85"/>
      <c r="F84" s="85"/>
      <c r="G84" s="85"/>
      <c r="H84" s="85"/>
    </row>
    <row r="85" spans="1:8" ht="15">
      <c r="A85" s="107">
        <v>6</v>
      </c>
      <c r="B85" s="108" t="s">
        <v>155</v>
      </c>
      <c r="C85" s="196" t="s">
        <v>147</v>
      </c>
      <c r="D85" s="197"/>
      <c r="E85" s="85"/>
      <c r="F85" s="85"/>
      <c r="G85" s="85"/>
      <c r="H85" s="85"/>
    </row>
    <row r="86" spans="1:8" ht="15">
      <c r="A86" s="107">
        <v>7</v>
      </c>
      <c r="B86" s="108" t="s">
        <v>1</v>
      </c>
      <c r="C86" s="196" t="s">
        <v>127</v>
      </c>
      <c r="D86" s="197"/>
      <c r="E86" s="85"/>
      <c r="F86" s="85"/>
      <c r="G86" s="85"/>
      <c r="H86" s="85"/>
    </row>
    <row r="87" spans="1:8" ht="45">
      <c r="A87" s="277" t="s">
        <v>52</v>
      </c>
      <c r="B87" s="278"/>
      <c r="C87" s="100" t="s">
        <v>53</v>
      </c>
      <c r="D87" s="90" t="s">
        <v>113</v>
      </c>
      <c r="E87" s="85"/>
      <c r="F87" s="85"/>
      <c r="G87" s="85"/>
      <c r="H87" s="85"/>
    </row>
    <row r="88" spans="1:8" ht="15">
      <c r="A88" s="282"/>
      <c r="B88" s="283"/>
      <c r="C88" s="102"/>
      <c r="D88" s="67">
        <v>31</v>
      </c>
      <c r="E88" s="85"/>
      <c r="F88" s="85"/>
      <c r="G88" s="85"/>
      <c r="H88" s="85"/>
    </row>
    <row r="89" spans="1:8" ht="15" customHeight="1">
      <c r="A89" s="70"/>
      <c r="B89" s="71"/>
      <c r="C89" s="120" t="s">
        <v>136</v>
      </c>
      <c r="D89" s="67">
        <f>C88*D88</f>
        <v>0</v>
      </c>
      <c r="E89" s="85"/>
      <c r="F89" s="85"/>
      <c r="G89" s="85"/>
      <c r="H89" s="85"/>
    </row>
    <row r="90" spans="5:8" ht="15">
      <c r="E90" s="85"/>
      <c r="F90" s="85"/>
      <c r="G90" s="85"/>
      <c r="H90" s="85"/>
    </row>
    <row r="91" spans="1:8" ht="15">
      <c r="A91" s="250" t="s">
        <v>34</v>
      </c>
      <c r="B91" s="251"/>
      <c r="C91" s="251"/>
      <c r="D91" s="252"/>
      <c r="E91" s="85"/>
      <c r="F91" s="85"/>
      <c r="G91" s="85"/>
      <c r="H91" s="85"/>
    </row>
    <row r="92" spans="1:8" ht="15">
      <c r="A92" s="279" t="s">
        <v>112</v>
      </c>
      <c r="B92" s="280"/>
      <c r="C92" s="280"/>
      <c r="D92" s="281"/>
      <c r="E92" s="85"/>
      <c r="F92" s="85"/>
      <c r="G92" s="85"/>
      <c r="H92" s="85"/>
    </row>
    <row r="93" spans="1:8" s="145" customFormat="1" ht="21" customHeight="1">
      <c r="A93" s="61" t="s">
        <v>152</v>
      </c>
      <c r="B93" s="61" t="s">
        <v>153</v>
      </c>
      <c r="C93" s="184" t="s">
        <v>154</v>
      </c>
      <c r="D93" s="185"/>
      <c r="E93" s="144"/>
      <c r="F93" s="144"/>
      <c r="G93" s="144"/>
      <c r="H93" s="144"/>
    </row>
    <row r="94" spans="1:8" s="145" customFormat="1" ht="21" customHeight="1">
      <c r="A94" s="99">
        <v>1</v>
      </c>
      <c r="B94" s="146" t="s">
        <v>28</v>
      </c>
      <c r="C94" s="186" t="s">
        <v>50</v>
      </c>
      <c r="D94" s="187"/>
      <c r="E94" s="144"/>
      <c r="F94" s="144"/>
      <c r="G94" s="144"/>
      <c r="H94" s="144"/>
    </row>
    <row r="95" spans="1:8" s="145" customFormat="1" ht="21" customHeight="1">
      <c r="A95" s="99">
        <v>2</v>
      </c>
      <c r="B95" s="146" t="s">
        <v>2</v>
      </c>
      <c r="C95" s="256" t="s">
        <v>142</v>
      </c>
      <c r="D95" s="257"/>
      <c r="E95" s="144"/>
      <c r="F95" s="144"/>
      <c r="G95" s="144"/>
      <c r="H95" s="144"/>
    </row>
    <row r="96" spans="1:9" s="147" customFormat="1" ht="21" customHeight="1">
      <c r="A96" s="99">
        <v>3</v>
      </c>
      <c r="B96" s="146" t="s">
        <v>9</v>
      </c>
      <c r="C96" s="256" t="s">
        <v>61</v>
      </c>
      <c r="D96" s="257"/>
      <c r="E96" s="144"/>
      <c r="F96" s="144"/>
      <c r="G96" s="144"/>
      <c r="H96" s="144"/>
      <c r="I96" s="145"/>
    </row>
    <row r="97" spans="1:9" s="147" customFormat="1" ht="21" customHeight="1">
      <c r="A97" s="99">
        <v>4</v>
      </c>
      <c r="B97" s="146" t="s">
        <v>29</v>
      </c>
      <c r="C97" s="186" t="s">
        <v>95</v>
      </c>
      <c r="D97" s="187"/>
      <c r="E97" s="144"/>
      <c r="F97" s="144"/>
      <c r="G97" s="144"/>
      <c r="H97" s="144"/>
      <c r="I97" s="145"/>
    </row>
    <row r="98" spans="1:9" s="147" customFormat="1" ht="21" customHeight="1">
      <c r="A98" s="99">
        <v>5</v>
      </c>
      <c r="B98" s="146" t="s">
        <v>30</v>
      </c>
      <c r="C98" s="186" t="s">
        <v>146</v>
      </c>
      <c r="D98" s="187"/>
      <c r="E98" s="144"/>
      <c r="F98" s="144"/>
      <c r="G98" s="144"/>
      <c r="H98" s="144"/>
      <c r="I98" s="145"/>
    </row>
    <row r="99" spans="1:9" s="147" customFormat="1" ht="21" customHeight="1">
      <c r="A99" s="99">
        <v>6</v>
      </c>
      <c r="B99" s="146" t="s">
        <v>155</v>
      </c>
      <c r="C99" s="186" t="s">
        <v>147</v>
      </c>
      <c r="D99" s="187"/>
      <c r="E99" s="144"/>
      <c r="F99" s="144"/>
      <c r="G99" s="144"/>
      <c r="H99" s="144"/>
      <c r="I99" s="145"/>
    </row>
    <row r="100" spans="1:9" s="147" customFormat="1" ht="21" customHeight="1">
      <c r="A100" s="99">
        <v>7</v>
      </c>
      <c r="B100" s="146" t="s">
        <v>156</v>
      </c>
      <c r="C100" s="186" t="s">
        <v>148</v>
      </c>
      <c r="D100" s="187"/>
      <c r="E100" s="144"/>
      <c r="F100" s="144"/>
      <c r="G100" s="144"/>
      <c r="H100" s="144"/>
      <c r="I100" s="145"/>
    </row>
    <row r="101" spans="1:9" s="8" customFormat="1" ht="45">
      <c r="A101" s="198" t="s">
        <v>52</v>
      </c>
      <c r="B101" s="199"/>
      <c r="C101" s="69" t="s">
        <v>53</v>
      </c>
      <c r="D101" s="32" t="s">
        <v>132</v>
      </c>
      <c r="E101" s="85"/>
      <c r="F101" s="85"/>
      <c r="G101" s="85"/>
      <c r="H101" s="85"/>
      <c r="I101" s="7"/>
    </row>
    <row r="102" spans="1:9" s="8" customFormat="1" ht="15">
      <c r="A102" s="200"/>
      <c r="B102" s="201"/>
      <c r="C102" s="129"/>
      <c r="D102" s="64">
        <v>31</v>
      </c>
      <c r="E102" s="85"/>
      <c r="F102" s="85"/>
      <c r="G102" s="85"/>
      <c r="H102" s="85"/>
      <c r="I102" s="7"/>
    </row>
    <row r="103" spans="1:6" s="8" customFormat="1" ht="16.5" customHeight="1">
      <c r="A103" s="70"/>
      <c r="B103" s="71"/>
      <c r="C103" s="120" t="s">
        <v>136</v>
      </c>
      <c r="D103" s="67">
        <f>C102*D102</f>
        <v>0</v>
      </c>
      <c r="E103" s="72"/>
      <c r="F103" s="68"/>
    </row>
    <row r="104" spans="1:6" s="8" customFormat="1" ht="15" customHeight="1">
      <c r="A104" s="70"/>
      <c r="B104" s="71"/>
      <c r="C104" s="71"/>
      <c r="D104" s="84"/>
      <c r="E104" s="72"/>
      <c r="F104" s="68"/>
    </row>
    <row r="105" spans="1:6" s="8" customFormat="1" ht="15" customHeight="1">
      <c r="A105" s="211" t="s">
        <v>184</v>
      </c>
      <c r="B105" s="212"/>
      <c r="C105" s="212"/>
      <c r="D105" s="84"/>
      <c r="E105" s="72"/>
      <c r="F105" s="68"/>
    </row>
    <row r="106" spans="1:6" s="8" customFormat="1" ht="15">
      <c r="A106" s="212"/>
      <c r="B106" s="212"/>
      <c r="C106" s="212"/>
      <c r="D106" s="24"/>
      <c r="E106" s="28"/>
      <c r="F106" s="20"/>
    </row>
    <row r="107" spans="1:6" s="8" customFormat="1" ht="15">
      <c r="A107" s="80" t="s">
        <v>177</v>
      </c>
      <c r="B107" s="131"/>
      <c r="D107" s="24"/>
      <c r="E107" s="28"/>
      <c r="F107" s="20"/>
    </row>
    <row r="108" spans="1:6" s="8" customFormat="1" ht="15">
      <c r="A108" s="80" t="s">
        <v>175</v>
      </c>
      <c r="B108" s="65"/>
      <c r="D108" s="24"/>
      <c r="E108" s="28"/>
      <c r="F108" s="20"/>
    </row>
    <row r="109" spans="1:6" s="8" customFormat="1" ht="15">
      <c r="A109" s="80" t="s">
        <v>176</v>
      </c>
      <c r="B109" s="65"/>
      <c r="D109" s="24"/>
      <c r="E109" s="28"/>
      <c r="F109" s="20"/>
    </row>
    <row r="110" spans="1:6" s="8" customFormat="1" ht="15">
      <c r="A110" s="80" t="s">
        <v>181</v>
      </c>
      <c r="B110" s="65"/>
      <c r="D110" s="24"/>
      <c r="E110" s="28"/>
      <c r="F110" s="20"/>
    </row>
    <row r="111" spans="1:9" s="11" customFormat="1" ht="15">
      <c r="A111" s="132" t="s">
        <v>182</v>
      </c>
      <c r="B111" s="65"/>
      <c r="C111" s="8"/>
      <c r="D111" s="24"/>
      <c r="E111" s="28"/>
      <c r="F111" s="20"/>
      <c r="G111" s="8"/>
      <c r="H111" s="8"/>
      <c r="I111" s="8"/>
    </row>
    <row r="112" spans="1:9" s="11" customFormat="1" ht="15">
      <c r="A112" s="132"/>
      <c r="B112" s="65"/>
      <c r="C112" s="8"/>
      <c r="D112" s="24"/>
      <c r="E112" s="28"/>
      <c r="F112" s="20"/>
      <c r="G112" s="8"/>
      <c r="H112" s="8"/>
      <c r="I112" s="8"/>
    </row>
    <row r="113" spans="1:9" ht="15" customHeight="1">
      <c r="A113" s="208" t="s">
        <v>134</v>
      </c>
      <c r="B113" s="209"/>
      <c r="C113" s="209"/>
      <c r="D113" s="209"/>
      <c r="E113" s="209"/>
      <c r="F113" s="209"/>
      <c r="G113" s="209"/>
      <c r="H113" s="209"/>
      <c r="I113" s="210"/>
    </row>
    <row r="114" spans="1:9" ht="15">
      <c r="A114" s="137" t="s">
        <v>7</v>
      </c>
      <c r="B114" s="137" t="s">
        <v>110</v>
      </c>
      <c r="C114" s="205" t="s">
        <v>8</v>
      </c>
      <c r="D114" s="206"/>
      <c r="E114" s="207"/>
      <c r="F114" s="138" t="s">
        <v>62</v>
      </c>
      <c r="G114" s="139" t="s">
        <v>76</v>
      </c>
      <c r="H114" s="140" t="s">
        <v>133</v>
      </c>
      <c r="I114" s="139" t="s">
        <v>35</v>
      </c>
    </row>
    <row r="115" spans="1:9" ht="15">
      <c r="A115" s="54">
        <v>1</v>
      </c>
      <c r="B115" s="49" t="s">
        <v>185</v>
      </c>
      <c r="C115" s="202" t="s">
        <v>63</v>
      </c>
      <c r="D115" s="203"/>
      <c r="E115" s="204"/>
      <c r="F115" s="38">
        <v>44.28</v>
      </c>
      <c r="G115" s="286"/>
      <c r="H115" s="39"/>
      <c r="I115" s="167">
        <f>F115*G115</f>
        <v>0</v>
      </c>
    </row>
    <row r="116" spans="1:9" ht="15">
      <c r="A116" s="54">
        <v>2</v>
      </c>
      <c r="B116" s="49" t="s">
        <v>115</v>
      </c>
      <c r="C116" s="193" t="s">
        <v>122</v>
      </c>
      <c r="D116" s="194"/>
      <c r="E116" s="195"/>
      <c r="F116" s="38">
        <v>11.07</v>
      </c>
      <c r="G116" s="286"/>
      <c r="H116" s="39"/>
      <c r="I116" s="167">
        <f aca="true" t="shared" si="0" ref="I116:I166">F116*G116</f>
        <v>0</v>
      </c>
    </row>
    <row r="117" spans="1:9" ht="15">
      <c r="A117" s="54">
        <v>3</v>
      </c>
      <c r="B117" s="49" t="s">
        <v>116</v>
      </c>
      <c r="C117" s="193" t="s">
        <v>121</v>
      </c>
      <c r="D117" s="194"/>
      <c r="E117" s="195"/>
      <c r="F117" s="38">
        <v>11.07</v>
      </c>
      <c r="G117" s="286"/>
      <c r="H117" s="39"/>
      <c r="I117" s="167">
        <f t="shared" si="0"/>
        <v>0</v>
      </c>
    </row>
    <row r="118" spans="1:9" ht="15">
      <c r="A118" s="54">
        <v>4</v>
      </c>
      <c r="B118" s="49" t="s">
        <v>117</v>
      </c>
      <c r="C118" s="193" t="s">
        <v>139</v>
      </c>
      <c r="D118" s="194"/>
      <c r="E118" s="195"/>
      <c r="F118" s="38">
        <v>11.07</v>
      </c>
      <c r="G118" s="286"/>
      <c r="H118" s="39"/>
      <c r="I118" s="167">
        <f t="shared" si="0"/>
        <v>0</v>
      </c>
    </row>
    <row r="119" spans="1:9" ht="15">
      <c r="A119" s="54">
        <v>5</v>
      </c>
      <c r="B119" s="49" t="s">
        <v>118</v>
      </c>
      <c r="C119" s="193" t="s">
        <v>122</v>
      </c>
      <c r="D119" s="194"/>
      <c r="E119" s="195"/>
      <c r="F119" s="38">
        <v>11.07</v>
      </c>
      <c r="G119" s="286"/>
      <c r="H119" s="39"/>
      <c r="I119" s="167">
        <f t="shared" si="0"/>
        <v>0</v>
      </c>
    </row>
    <row r="120" spans="1:9" ht="15">
      <c r="A120" s="54">
        <v>6</v>
      </c>
      <c r="B120" s="55" t="s">
        <v>26</v>
      </c>
      <c r="C120" s="190" t="s">
        <v>24</v>
      </c>
      <c r="D120" s="191"/>
      <c r="E120" s="192"/>
      <c r="F120" s="41">
        <v>3.63</v>
      </c>
      <c r="G120" s="286"/>
      <c r="H120" s="39"/>
      <c r="I120" s="167">
        <f t="shared" si="0"/>
        <v>0</v>
      </c>
    </row>
    <row r="121" spans="1:9" ht="15">
      <c r="A121" s="54">
        <v>7</v>
      </c>
      <c r="B121" s="56" t="s">
        <v>25</v>
      </c>
      <c r="C121" s="190" t="s">
        <v>138</v>
      </c>
      <c r="D121" s="191"/>
      <c r="E121" s="192"/>
      <c r="F121" s="41">
        <v>3.63</v>
      </c>
      <c r="G121" s="286"/>
      <c r="H121" s="39"/>
      <c r="I121" s="167">
        <f t="shared" si="0"/>
        <v>0</v>
      </c>
    </row>
    <row r="122" spans="1:9" ht="15">
      <c r="A122" s="54">
        <v>8</v>
      </c>
      <c r="B122" s="55" t="s">
        <v>27</v>
      </c>
      <c r="C122" s="190" t="s">
        <v>140</v>
      </c>
      <c r="D122" s="191"/>
      <c r="E122" s="192"/>
      <c r="F122" s="41">
        <v>7.26</v>
      </c>
      <c r="G122" s="286"/>
      <c r="H122" s="39"/>
      <c r="I122" s="167">
        <f t="shared" si="0"/>
        <v>0</v>
      </c>
    </row>
    <row r="123" spans="1:9" ht="15">
      <c r="A123" s="54">
        <v>9</v>
      </c>
      <c r="B123" s="55" t="s">
        <v>28</v>
      </c>
      <c r="C123" s="190" t="s">
        <v>141</v>
      </c>
      <c r="D123" s="191"/>
      <c r="E123" s="192"/>
      <c r="F123" s="41">
        <v>7.26</v>
      </c>
      <c r="G123" s="286"/>
      <c r="H123" s="39"/>
      <c r="I123" s="167">
        <f t="shared" si="0"/>
        <v>0</v>
      </c>
    </row>
    <row r="124" spans="1:9" ht="15">
      <c r="A124" s="54">
        <v>10</v>
      </c>
      <c r="B124" s="55" t="s">
        <v>2</v>
      </c>
      <c r="C124" s="190" t="s">
        <v>142</v>
      </c>
      <c r="D124" s="191"/>
      <c r="E124" s="192"/>
      <c r="F124" s="41">
        <v>4.49</v>
      </c>
      <c r="G124" s="286"/>
      <c r="H124" s="39"/>
      <c r="I124" s="167">
        <f t="shared" si="0"/>
        <v>0</v>
      </c>
    </row>
    <row r="125" spans="1:9" ht="15">
      <c r="A125" s="54">
        <v>11</v>
      </c>
      <c r="B125" s="55" t="s">
        <v>6</v>
      </c>
      <c r="C125" s="190" t="s">
        <v>143</v>
      </c>
      <c r="D125" s="191"/>
      <c r="E125" s="192"/>
      <c r="F125" s="41">
        <v>6.08</v>
      </c>
      <c r="G125" s="286"/>
      <c r="H125" s="39"/>
      <c r="I125" s="167">
        <f t="shared" si="0"/>
        <v>0</v>
      </c>
    </row>
    <row r="126" spans="1:9" ht="15">
      <c r="A126" s="54">
        <v>12</v>
      </c>
      <c r="B126" s="55" t="s">
        <v>9</v>
      </c>
      <c r="C126" s="190" t="s">
        <v>144</v>
      </c>
      <c r="D126" s="191"/>
      <c r="E126" s="192"/>
      <c r="F126" s="41">
        <v>6.08</v>
      </c>
      <c r="G126" s="288"/>
      <c r="H126" s="39"/>
      <c r="I126" s="167">
        <f t="shared" si="0"/>
        <v>0</v>
      </c>
    </row>
    <row r="127" spans="1:9" ht="15">
      <c r="A127" s="54">
        <v>13</v>
      </c>
      <c r="B127" s="55" t="s">
        <v>5</v>
      </c>
      <c r="C127" s="190" t="s">
        <v>145</v>
      </c>
      <c r="D127" s="191"/>
      <c r="E127" s="192"/>
      <c r="F127" s="41">
        <v>6.09</v>
      </c>
      <c r="G127" s="286"/>
      <c r="H127" s="39"/>
      <c r="I127" s="167">
        <f t="shared" si="0"/>
        <v>0</v>
      </c>
    </row>
    <row r="128" spans="1:9" ht="15">
      <c r="A128" s="54">
        <v>14</v>
      </c>
      <c r="B128" s="55" t="s">
        <v>29</v>
      </c>
      <c r="C128" s="190" t="s">
        <v>145</v>
      </c>
      <c r="D128" s="191"/>
      <c r="E128" s="192"/>
      <c r="F128" s="41">
        <v>6.09</v>
      </c>
      <c r="G128" s="286"/>
      <c r="H128" s="39"/>
      <c r="I128" s="167">
        <f t="shared" si="0"/>
        <v>0</v>
      </c>
    </row>
    <row r="129" spans="1:9" ht="15">
      <c r="A129" s="54">
        <v>15</v>
      </c>
      <c r="B129" s="55" t="s">
        <v>4</v>
      </c>
      <c r="C129" s="190" t="s">
        <v>146</v>
      </c>
      <c r="D129" s="191"/>
      <c r="E129" s="192"/>
      <c r="F129" s="41">
        <v>6.08</v>
      </c>
      <c r="G129" s="286"/>
      <c r="H129" s="39"/>
      <c r="I129" s="167">
        <f t="shared" si="0"/>
        <v>0</v>
      </c>
    </row>
    <row r="130" spans="1:9" ht="15">
      <c r="A130" s="54">
        <v>16</v>
      </c>
      <c r="B130" s="55" t="s">
        <v>30</v>
      </c>
      <c r="C130" s="190" t="s">
        <v>146</v>
      </c>
      <c r="D130" s="191"/>
      <c r="E130" s="192"/>
      <c r="F130" s="41">
        <v>6.08</v>
      </c>
      <c r="G130" s="286"/>
      <c r="H130" s="39"/>
      <c r="I130" s="167">
        <f t="shared" si="0"/>
        <v>0</v>
      </c>
    </row>
    <row r="131" spans="1:9" ht="15">
      <c r="A131" s="54">
        <v>17</v>
      </c>
      <c r="B131" s="55" t="s">
        <v>0</v>
      </c>
      <c r="C131" s="190" t="s">
        <v>147</v>
      </c>
      <c r="D131" s="191"/>
      <c r="E131" s="192"/>
      <c r="F131" s="41">
        <v>5.79</v>
      </c>
      <c r="G131" s="286"/>
      <c r="H131" s="39"/>
      <c r="I131" s="167">
        <f t="shared" si="0"/>
        <v>0</v>
      </c>
    </row>
    <row r="132" spans="1:9" ht="15">
      <c r="A132" s="54">
        <v>18</v>
      </c>
      <c r="B132" s="55" t="s">
        <v>1</v>
      </c>
      <c r="C132" s="190" t="s">
        <v>148</v>
      </c>
      <c r="D132" s="191"/>
      <c r="E132" s="192"/>
      <c r="F132" s="38">
        <v>8.49</v>
      </c>
      <c r="G132" s="286"/>
      <c r="H132" s="39"/>
      <c r="I132" s="167">
        <f t="shared" si="0"/>
        <v>0</v>
      </c>
    </row>
    <row r="133" spans="1:9" ht="15">
      <c r="A133" s="54">
        <v>19</v>
      </c>
      <c r="B133" s="55" t="s">
        <v>3</v>
      </c>
      <c r="C133" s="190" t="s">
        <v>149</v>
      </c>
      <c r="D133" s="191"/>
      <c r="E133" s="192"/>
      <c r="F133" s="38">
        <v>4.79</v>
      </c>
      <c r="G133" s="286"/>
      <c r="H133" s="39"/>
      <c r="I133" s="167">
        <f t="shared" si="0"/>
        <v>0</v>
      </c>
    </row>
    <row r="134" spans="1:9" ht="15">
      <c r="A134" s="54">
        <v>20</v>
      </c>
      <c r="B134" s="55" t="s">
        <v>31</v>
      </c>
      <c r="C134" s="190" t="s">
        <v>150</v>
      </c>
      <c r="D134" s="191"/>
      <c r="E134" s="192"/>
      <c r="F134" s="38">
        <v>4.17</v>
      </c>
      <c r="G134" s="286"/>
      <c r="H134" s="39"/>
      <c r="I134" s="167">
        <f t="shared" si="0"/>
        <v>0</v>
      </c>
    </row>
    <row r="135" spans="1:9" ht="15">
      <c r="A135" s="54">
        <v>21</v>
      </c>
      <c r="B135" s="55" t="s">
        <v>32</v>
      </c>
      <c r="C135" s="190" t="s">
        <v>151</v>
      </c>
      <c r="D135" s="191"/>
      <c r="E135" s="192"/>
      <c r="F135" s="38">
        <v>3.52</v>
      </c>
      <c r="G135" s="286"/>
      <c r="H135" s="39"/>
      <c r="I135" s="167">
        <f t="shared" si="0"/>
        <v>0</v>
      </c>
    </row>
    <row r="136" spans="1:9" ht="15">
      <c r="A136" s="54">
        <v>22</v>
      </c>
      <c r="B136" s="55" t="s">
        <v>33</v>
      </c>
      <c r="C136" s="213" t="s">
        <v>77</v>
      </c>
      <c r="D136" s="214"/>
      <c r="E136" s="215"/>
      <c r="F136" s="38">
        <v>1.2</v>
      </c>
      <c r="G136" s="286"/>
      <c r="H136" s="39"/>
      <c r="I136" s="167">
        <f t="shared" si="0"/>
        <v>0</v>
      </c>
    </row>
    <row r="137" spans="1:9" s="113" customFormat="1" ht="25.5" customHeight="1">
      <c r="A137" s="54">
        <v>23</v>
      </c>
      <c r="B137" s="111" t="s">
        <v>166</v>
      </c>
      <c r="C137" s="216" t="s">
        <v>48</v>
      </c>
      <c r="D137" s="217"/>
      <c r="E137" s="218"/>
      <c r="F137" s="38">
        <v>4</v>
      </c>
      <c r="G137" s="287"/>
      <c r="H137" s="112"/>
      <c r="I137" s="167">
        <f t="shared" si="0"/>
        <v>0</v>
      </c>
    </row>
    <row r="138" spans="1:9" ht="38.25">
      <c r="A138" s="54">
        <v>24</v>
      </c>
      <c r="B138" s="111" t="s">
        <v>167</v>
      </c>
      <c r="C138" s="213" t="s">
        <v>93</v>
      </c>
      <c r="D138" s="214"/>
      <c r="E138" s="215"/>
      <c r="F138" s="38">
        <v>4</v>
      </c>
      <c r="G138" s="286"/>
      <c r="H138" s="39"/>
      <c r="I138" s="167">
        <f t="shared" si="0"/>
        <v>0</v>
      </c>
    </row>
    <row r="139" spans="1:9" ht="38.25">
      <c r="A139" s="54">
        <v>25</v>
      </c>
      <c r="B139" s="111" t="s">
        <v>168</v>
      </c>
      <c r="C139" s="213" t="s">
        <v>89</v>
      </c>
      <c r="D139" s="214"/>
      <c r="E139" s="215"/>
      <c r="F139" s="38">
        <v>4</v>
      </c>
      <c r="G139" s="286"/>
      <c r="H139" s="39"/>
      <c r="I139" s="167">
        <f t="shared" si="0"/>
        <v>0</v>
      </c>
    </row>
    <row r="140" spans="1:9" s="113" customFormat="1" ht="41.25" customHeight="1">
      <c r="A140" s="54">
        <v>26</v>
      </c>
      <c r="B140" s="111" t="s">
        <v>173</v>
      </c>
      <c r="C140" s="216" t="s">
        <v>13</v>
      </c>
      <c r="D140" s="217"/>
      <c r="E140" s="218"/>
      <c r="F140" s="38">
        <v>4</v>
      </c>
      <c r="G140" s="287"/>
      <c r="H140" s="112"/>
      <c r="I140" s="167">
        <f t="shared" si="0"/>
        <v>0</v>
      </c>
    </row>
    <row r="141" spans="1:9" ht="15">
      <c r="A141" s="54">
        <v>27</v>
      </c>
      <c r="B141" s="58" t="s">
        <v>54</v>
      </c>
      <c r="C141" s="219" t="s">
        <v>82</v>
      </c>
      <c r="D141" s="220"/>
      <c r="E141" s="221"/>
      <c r="F141" s="38">
        <v>3.9</v>
      </c>
      <c r="G141" s="286"/>
      <c r="H141" s="39"/>
      <c r="I141" s="167">
        <f t="shared" si="0"/>
        <v>0</v>
      </c>
    </row>
    <row r="142" spans="1:9" ht="15">
      <c r="A142" s="54">
        <v>28</v>
      </c>
      <c r="B142" s="40" t="s">
        <v>18</v>
      </c>
      <c r="C142" s="213" t="s">
        <v>19</v>
      </c>
      <c r="D142" s="214"/>
      <c r="E142" s="215"/>
      <c r="F142" s="38">
        <v>3.9</v>
      </c>
      <c r="G142" s="286"/>
      <c r="H142" s="39"/>
      <c r="I142" s="167">
        <f t="shared" si="0"/>
        <v>0</v>
      </c>
    </row>
    <row r="143" spans="1:9" ht="15">
      <c r="A143" s="54">
        <v>29</v>
      </c>
      <c r="B143" s="55" t="s">
        <v>20</v>
      </c>
      <c r="C143" s="213" t="s">
        <v>21</v>
      </c>
      <c r="D143" s="214"/>
      <c r="E143" s="215"/>
      <c r="F143" s="38">
        <v>3.9</v>
      </c>
      <c r="G143" s="286"/>
      <c r="H143" s="39"/>
      <c r="I143" s="167">
        <f t="shared" si="0"/>
        <v>0</v>
      </c>
    </row>
    <row r="144" spans="1:9" ht="15">
      <c r="A144" s="54">
        <v>30</v>
      </c>
      <c r="B144" s="55" t="s">
        <v>22</v>
      </c>
      <c r="C144" s="213" t="s">
        <v>10</v>
      </c>
      <c r="D144" s="214"/>
      <c r="E144" s="215"/>
      <c r="F144" s="38">
        <v>4.9</v>
      </c>
      <c r="G144" s="286"/>
      <c r="H144" s="39"/>
      <c r="I144" s="167">
        <f t="shared" si="0"/>
        <v>0</v>
      </c>
    </row>
    <row r="145" spans="1:9" ht="15">
      <c r="A145" s="54">
        <v>31</v>
      </c>
      <c r="B145" s="55" t="s">
        <v>65</v>
      </c>
      <c r="C145" s="219" t="s">
        <v>83</v>
      </c>
      <c r="D145" s="220"/>
      <c r="E145" s="221"/>
      <c r="F145" s="38">
        <v>3.9</v>
      </c>
      <c r="G145" s="286"/>
      <c r="H145" s="39"/>
      <c r="I145" s="167">
        <f t="shared" si="0"/>
        <v>0</v>
      </c>
    </row>
    <row r="146" spans="1:9" ht="15">
      <c r="A146" s="54">
        <v>32</v>
      </c>
      <c r="B146" s="55" t="s">
        <v>80</v>
      </c>
      <c r="C146" s="219" t="s">
        <v>83</v>
      </c>
      <c r="D146" s="220"/>
      <c r="E146" s="221"/>
      <c r="F146" s="38">
        <v>3.9</v>
      </c>
      <c r="G146" s="286"/>
      <c r="H146" s="39"/>
      <c r="I146" s="167">
        <f t="shared" si="0"/>
        <v>0</v>
      </c>
    </row>
    <row r="147" spans="1:9" ht="15">
      <c r="A147" s="54">
        <v>33</v>
      </c>
      <c r="B147" s="55" t="s">
        <v>81</v>
      </c>
      <c r="C147" s="219" t="s">
        <v>83</v>
      </c>
      <c r="D147" s="220"/>
      <c r="E147" s="221"/>
      <c r="F147" s="38">
        <v>3.9</v>
      </c>
      <c r="G147" s="286"/>
      <c r="H147" s="39"/>
      <c r="I147" s="167">
        <f t="shared" si="0"/>
        <v>0</v>
      </c>
    </row>
    <row r="148" spans="1:9" ht="15">
      <c r="A148" s="54">
        <v>34</v>
      </c>
      <c r="B148" s="55" t="s">
        <v>67</v>
      </c>
      <c r="C148" s="219" t="s">
        <v>83</v>
      </c>
      <c r="D148" s="220"/>
      <c r="E148" s="221"/>
      <c r="F148" s="38">
        <v>3.9</v>
      </c>
      <c r="G148" s="286"/>
      <c r="H148" s="39"/>
      <c r="I148" s="167">
        <f t="shared" si="0"/>
        <v>0</v>
      </c>
    </row>
    <row r="149" spans="1:9" ht="15">
      <c r="A149" s="54">
        <v>35</v>
      </c>
      <c r="B149" s="55" t="s">
        <v>68</v>
      </c>
      <c r="C149" s="219" t="s">
        <v>83</v>
      </c>
      <c r="D149" s="220"/>
      <c r="E149" s="221"/>
      <c r="F149" s="38">
        <v>3.9</v>
      </c>
      <c r="G149" s="286"/>
      <c r="H149" s="39"/>
      <c r="I149" s="167">
        <f t="shared" si="0"/>
        <v>0</v>
      </c>
    </row>
    <row r="150" spans="1:9" ht="15">
      <c r="A150" s="54">
        <v>36</v>
      </c>
      <c r="B150" s="55" t="s">
        <v>66</v>
      </c>
      <c r="C150" s="219" t="s">
        <v>83</v>
      </c>
      <c r="D150" s="220"/>
      <c r="E150" s="221"/>
      <c r="F150" s="38">
        <v>3.9</v>
      </c>
      <c r="G150" s="286"/>
      <c r="H150" s="39"/>
      <c r="I150" s="167">
        <f t="shared" si="0"/>
        <v>0</v>
      </c>
    </row>
    <row r="151" spans="1:9" ht="15">
      <c r="A151" s="54">
        <v>37</v>
      </c>
      <c r="B151" s="55" t="s">
        <v>180</v>
      </c>
      <c r="C151" s="213" t="s">
        <v>11</v>
      </c>
      <c r="D151" s="214"/>
      <c r="E151" s="215"/>
      <c r="F151" s="38">
        <v>3.9</v>
      </c>
      <c r="G151" s="286"/>
      <c r="H151" s="39"/>
      <c r="I151" s="167">
        <f t="shared" si="0"/>
        <v>0</v>
      </c>
    </row>
    <row r="152" spans="1:9" ht="15">
      <c r="A152" s="54">
        <v>38</v>
      </c>
      <c r="B152" s="55" t="s">
        <v>23</v>
      </c>
      <c r="C152" s="213" t="s">
        <v>11</v>
      </c>
      <c r="D152" s="214"/>
      <c r="E152" s="215"/>
      <c r="F152" s="38">
        <v>3.9</v>
      </c>
      <c r="G152" s="286"/>
      <c r="H152" s="39"/>
      <c r="I152" s="167">
        <f t="shared" si="0"/>
        <v>0</v>
      </c>
    </row>
    <row r="153" spans="1:9" ht="15">
      <c r="A153" s="54">
        <v>39</v>
      </c>
      <c r="B153" s="55" t="s">
        <v>99</v>
      </c>
      <c r="C153" s="222" t="s">
        <v>96</v>
      </c>
      <c r="D153" s="223"/>
      <c r="E153" s="224"/>
      <c r="F153" s="38">
        <v>1.9</v>
      </c>
      <c r="G153" s="286"/>
      <c r="H153" s="39"/>
      <c r="I153" s="167">
        <f t="shared" si="0"/>
        <v>0</v>
      </c>
    </row>
    <row r="154" spans="1:9" ht="15">
      <c r="A154" s="54">
        <v>40</v>
      </c>
      <c r="B154" s="55" t="s">
        <v>100</v>
      </c>
      <c r="C154" s="222" t="s">
        <v>96</v>
      </c>
      <c r="D154" s="223"/>
      <c r="E154" s="224"/>
      <c r="F154" s="38">
        <v>1.9</v>
      </c>
      <c r="G154" s="286"/>
      <c r="H154" s="39"/>
      <c r="I154" s="167">
        <f t="shared" si="0"/>
        <v>0</v>
      </c>
    </row>
    <row r="155" spans="1:9" ht="15">
      <c r="A155" s="54">
        <v>41</v>
      </c>
      <c r="B155" s="55" t="s">
        <v>101</v>
      </c>
      <c r="C155" s="222" t="s">
        <v>96</v>
      </c>
      <c r="D155" s="223"/>
      <c r="E155" s="224"/>
      <c r="F155" s="38">
        <v>1.9</v>
      </c>
      <c r="G155" s="286"/>
      <c r="H155" s="39"/>
      <c r="I155" s="167">
        <f t="shared" si="0"/>
        <v>0</v>
      </c>
    </row>
    <row r="156" spans="1:9" ht="15">
      <c r="A156" s="54">
        <v>42</v>
      </c>
      <c r="B156" s="55" t="s">
        <v>102</v>
      </c>
      <c r="C156" s="222" t="s">
        <v>96</v>
      </c>
      <c r="D156" s="223"/>
      <c r="E156" s="224"/>
      <c r="F156" s="38">
        <v>1.9</v>
      </c>
      <c r="G156" s="286"/>
      <c r="H156" s="39"/>
      <c r="I156" s="167">
        <f t="shared" si="0"/>
        <v>0</v>
      </c>
    </row>
    <row r="157" spans="1:9" ht="15">
      <c r="A157" s="54">
        <v>43</v>
      </c>
      <c r="B157" s="55" t="s">
        <v>103</v>
      </c>
      <c r="C157" s="222" t="s">
        <v>96</v>
      </c>
      <c r="D157" s="223"/>
      <c r="E157" s="224"/>
      <c r="F157" s="38">
        <v>1.9</v>
      </c>
      <c r="G157" s="286"/>
      <c r="H157" s="39"/>
      <c r="I157" s="167">
        <f t="shared" si="0"/>
        <v>0</v>
      </c>
    </row>
    <row r="158" spans="1:9" ht="25.5">
      <c r="A158" s="54">
        <v>44</v>
      </c>
      <c r="B158" s="114" t="s">
        <v>109</v>
      </c>
      <c r="C158" s="228" t="s">
        <v>12</v>
      </c>
      <c r="D158" s="229"/>
      <c r="E158" s="230"/>
      <c r="F158" s="43">
        <v>4.9</v>
      </c>
      <c r="G158" s="286"/>
      <c r="H158" s="39"/>
      <c r="I158" s="167">
        <f t="shared" si="0"/>
        <v>0</v>
      </c>
    </row>
    <row r="159" spans="1:9" s="113" customFormat="1" ht="25.5">
      <c r="A159" s="54">
        <v>45</v>
      </c>
      <c r="B159" s="114" t="s">
        <v>104</v>
      </c>
      <c r="C159" s="225" t="s">
        <v>12</v>
      </c>
      <c r="D159" s="226"/>
      <c r="E159" s="227"/>
      <c r="F159" s="43">
        <v>4.9</v>
      </c>
      <c r="G159" s="287"/>
      <c r="H159" s="112"/>
      <c r="I159" s="167">
        <f t="shared" si="0"/>
        <v>0</v>
      </c>
    </row>
    <row r="160" spans="1:9" s="113" customFormat="1" ht="25.5">
      <c r="A160" s="54">
        <v>46</v>
      </c>
      <c r="B160" s="114" t="s">
        <v>169</v>
      </c>
      <c r="C160" s="225" t="s">
        <v>12</v>
      </c>
      <c r="D160" s="226"/>
      <c r="E160" s="227"/>
      <c r="F160" s="43">
        <v>4.9</v>
      </c>
      <c r="G160" s="287"/>
      <c r="H160" s="112"/>
      <c r="I160" s="167">
        <f t="shared" si="0"/>
        <v>0</v>
      </c>
    </row>
    <row r="161" spans="1:9" s="113" customFormat="1" ht="25.5">
      <c r="A161" s="54">
        <v>47</v>
      </c>
      <c r="B161" s="114" t="s">
        <v>105</v>
      </c>
      <c r="C161" s="225" t="s">
        <v>12</v>
      </c>
      <c r="D161" s="226"/>
      <c r="E161" s="227"/>
      <c r="F161" s="43">
        <v>4.9</v>
      </c>
      <c r="G161" s="287"/>
      <c r="H161" s="112"/>
      <c r="I161" s="167">
        <f t="shared" si="0"/>
        <v>0</v>
      </c>
    </row>
    <row r="162" spans="1:9" s="113" customFormat="1" ht="25.5">
      <c r="A162" s="54">
        <v>48</v>
      </c>
      <c r="B162" s="114" t="s">
        <v>170</v>
      </c>
      <c r="C162" s="225" t="s">
        <v>12</v>
      </c>
      <c r="D162" s="226"/>
      <c r="E162" s="227"/>
      <c r="F162" s="43">
        <v>4.9</v>
      </c>
      <c r="G162" s="287"/>
      <c r="H162" s="115"/>
      <c r="I162" s="167">
        <f t="shared" si="0"/>
        <v>0</v>
      </c>
    </row>
    <row r="163" spans="1:9" s="113" customFormat="1" ht="25.5">
      <c r="A163" s="54">
        <v>49</v>
      </c>
      <c r="B163" s="114" t="s">
        <v>106</v>
      </c>
      <c r="C163" s="225" t="s">
        <v>12</v>
      </c>
      <c r="D163" s="226"/>
      <c r="E163" s="227"/>
      <c r="F163" s="43">
        <v>4.9</v>
      </c>
      <c r="G163" s="287"/>
      <c r="H163" s="115"/>
      <c r="I163" s="167">
        <f t="shared" si="0"/>
        <v>0</v>
      </c>
    </row>
    <row r="164" spans="1:9" s="113" customFormat="1" ht="25.5">
      <c r="A164" s="54">
        <v>50</v>
      </c>
      <c r="B164" s="114" t="s">
        <v>107</v>
      </c>
      <c r="C164" s="225" t="s">
        <v>12</v>
      </c>
      <c r="D164" s="226"/>
      <c r="E164" s="227"/>
      <c r="F164" s="43">
        <v>4.9</v>
      </c>
      <c r="G164" s="287"/>
      <c r="H164" s="112"/>
      <c r="I164" s="167">
        <f t="shared" si="0"/>
        <v>0</v>
      </c>
    </row>
    <row r="165" spans="1:9" ht="15">
      <c r="A165" s="54">
        <v>51</v>
      </c>
      <c r="B165" s="59" t="s">
        <v>171</v>
      </c>
      <c r="C165" s="228" t="s">
        <v>172</v>
      </c>
      <c r="D165" s="229"/>
      <c r="E165" s="230"/>
      <c r="F165" s="43">
        <v>15</v>
      </c>
      <c r="G165" s="286"/>
      <c r="H165" s="39"/>
      <c r="I165" s="167">
        <f t="shared" si="0"/>
        <v>0</v>
      </c>
    </row>
    <row r="166" spans="1:9" ht="15">
      <c r="A166" s="54">
        <v>52</v>
      </c>
      <c r="B166" s="48" t="s">
        <v>55</v>
      </c>
      <c r="C166" s="213" t="s">
        <v>56</v>
      </c>
      <c r="D166" s="214"/>
      <c r="E166" s="215"/>
      <c r="F166" s="38">
        <v>5.9</v>
      </c>
      <c r="G166" s="286"/>
      <c r="H166" s="39"/>
      <c r="I166" s="167">
        <f t="shared" si="0"/>
        <v>0</v>
      </c>
    </row>
    <row r="167" spans="1:9" ht="15">
      <c r="A167" s="50"/>
      <c r="B167" s="121"/>
      <c r="C167" s="121"/>
      <c r="D167" s="122"/>
      <c r="E167" s="123"/>
      <c r="F167" s="60"/>
      <c r="H167" s="47" t="s">
        <v>60</v>
      </c>
      <c r="I167" s="168">
        <f>SUM(I115:I166)</f>
        <v>0</v>
      </c>
    </row>
    <row r="168" spans="1:9" s="109" customFormat="1" ht="15">
      <c r="A168" s="248"/>
      <c r="B168" s="248"/>
      <c r="C168" s="248"/>
      <c r="D168" s="248"/>
      <c r="E168" s="248"/>
      <c r="F168" s="248"/>
      <c r="G168" s="248"/>
      <c r="H168" s="248"/>
      <c r="I168" s="248"/>
    </row>
    <row r="169" spans="1:9" ht="15" customHeight="1">
      <c r="A169" s="275" t="s">
        <v>135</v>
      </c>
      <c r="B169" s="275"/>
      <c r="C169" s="275"/>
      <c r="D169" s="275"/>
      <c r="E169" s="275"/>
      <c r="F169" s="275"/>
      <c r="G169" s="275"/>
      <c r="H169" s="275"/>
      <c r="I169" s="275"/>
    </row>
    <row r="170" spans="1:9" ht="15">
      <c r="A170" s="275"/>
      <c r="B170" s="275"/>
      <c r="C170" s="275"/>
      <c r="D170" s="275"/>
      <c r="E170" s="275"/>
      <c r="F170" s="275"/>
      <c r="G170" s="275"/>
      <c r="H170" s="275"/>
      <c r="I170" s="275"/>
    </row>
    <row r="171" spans="1:9" ht="15">
      <c r="A171" s="272" t="s">
        <v>88</v>
      </c>
      <c r="B171" s="273"/>
      <c r="C171" s="273"/>
      <c r="D171" s="273"/>
      <c r="E171" s="273"/>
      <c r="F171" s="273"/>
      <c r="G171" s="273"/>
      <c r="H171" s="273"/>
      <c r="I171" s="274"/>
    </row>
    <row r="172" spans="1:9" s="145" customFormat="1" ht="20.25" customHeight="1">
      <c r="A172" s="137" t="s">
        <v>7</v>
      </c>
      <c r="B172" s="137" t="s">
        <v>110</v>
      </c>
      <c r="C172" s="205" t="s">
        <v>8</v>
      </c>
      <c r="D172" s="206"/>
      <c r="E172" s="207"/>
      <c r="F172" s="137" t="s">
        <v>62</v>
      </c>
      <c r="G172" s="139" t="s">
        <v>76</v>
      </c>
      <c r="H172" s="140" t="s">
        <v>133</v>
      </c>
      <c r="I172" s="139" t="s">
        <v>35</v>
      </c>
    </row>
    <row r="173" spans="1:9" s="145" customFormat="1" ht="21.75" customHeight="1">
      <c r="A173" s="35">
        <v>1</v>
      </c>
      <c r="B173" s="36" t="s">
        <v>164</v>
      </c>
      <c r="C173" s="269" t="s">
        <v>64</v>
      </c>
      <c r="D173" s="270"/>
      <c r="E173" s="271"/>
      <c r="F173" s="37">
        <v>14</v>
      </c>
      <c r="G173" s="284"/>
      <c r="H173" s="48"/>
      <c r="I173" s="169">
        <f>F173*G173</f>
        <v>0</v>
      </c>
    </row>
    <row r="174" spans="1:9" s="145" customFormat="1" ht="21.75" customHeight="1">
      <c r="A174" s="35">
        <v>2</v>
      </c>
      <c r="B174" s="36" t="s">
        <v>165</v>
      </c>
      <c r="C174" s="269" t="s">
        <v>64</v>
      </c>
      <c r="D174" s="270"/>
      <c r="E174" s="271"/>
      <c r="F174" s="38">
        <v>14</v>
      </c>
      <c r="G174" s="284"/>
      <c r="H174" s="48"/>
      <c r="I174" s="169">
        <f aca="true" t="shared" si="1" ref="I174:I203">F174*G174</f>
        <v>0</v>
      </c>
    </row>
    <row r="175" spans="1:9" s="145" customFormat="1" ht="21.75" customHeight="1">
      <c r="A175" s="35">
        <v>3</v>
      </c>
      <c r="B175" s="40" t="s">
        <v>87</v>
      </c>
      <c r="C175" s="234" t="s">
        <v>108</v>
      </c>
      <c r="D175" s="235"/>
      <c r="E175" s="236"/>
      <c r="F175" s="38">
        <v>3.6</v>
      </c>
      <c r="G175" s="284"/>
      <c r="H175" s="48"/>
      <c r="I175" s="169">
        <f t="shared" si="1"/>
        <v>0</v>
      </c>
    </row>
    <row r="176" spans="1:9" s="145" customFormat="1" ht="21.75" customHeight="1">
      <c r="A176" s="35">
        <v>4</v>
      </c>
      <c r="B176" s="40" t="s">
        <v>70</v>
      </c>
      <c r="C176" s="213" t="s">
        <v>13</v>
      </c>
      <c r="D176" s="214"/>
      <c r="E176" s="215"/>
      <c r="F176" s="38">
        <v>7.08</v>
      </c>
      <c r="G176" s="284"/>
      <c r="H176" s="48"/>
      <c r="I176" s="169">
        <f t="shared" si="1"/>
        <v>0</v>
      </c>
    </row>
    <row r="177" spans="1:9" s="145" customFormat="1" ht="21.75" customHeight="1">
      <c r="A177" s="35">
        <v>5</v>
      </c>
      <c r="B177" s="40" t="s">
        <v>34</v>
      </c>
      <c r="C177" s="213" t="s">
        <v>13</v>
      </c>
      <c r="D177" s="214"/>
      <c r="E177" s="215"/>
      <c r="F177" s="38">
        <v>3.6</v>
      </c>
      <c r="G177" s="284"/>
      <c r="H177" s="48"/>
      <c r="I177" s="169">
        <f t="shared" si="1"/>
        <v>0</v>
      </c>
    </row>
    <row r="178" spans="1:9" s="145" customFormat="1" ht="21.75" customHeight="1">
      <c r="A178" s="35">
        <v>6</v>
      </c>
      <c r="B178" s="40" t="s">
        <v>90</v>
      </c>
      <c r="C178" s="213" t="s">
        <v>138</v>
      </c>
      <c r="D178" s="214"/>
      <c r="E178" s="215"/>
      <c r="F178" s="38">
        <v>3.9</v>
      </c>
      <c r="G178" s="284"/>
      <c r="H178" s="48"/>
      <c r="I178" s="169">
        <f t="shared" si="1"/>
        <v>0</v>
      </c>
    </row>
    <row r="179" spans="1:9" s="145" customFormat="1" ht="21.75" customHeight="1">
      <c r="A179" s="35">
        <v>7</v>
      </c>
      <c r="B179" s="40" t="s">
        <v>36</v>
      </c>
      <c r="C179" s="213" t="s">
        <v>71</v>
      </c>
      <c r="D179" s="214"/>
      <c r="E179" s="215"/>
      <c r="F179" s="38">
        <v>3.9</v>
      </c>
      <c r="G179" s="284"/>
      <c r="H179" s="48"/>
      <c r="I179" s="169">
        <f t="shared" si="1"/>
        <v>0</v>
      </c>
    </row>
    <row r="180" spans="1:9" s="145" customFormat="1" ht="21.75" customHeight="1">
      <c r="A180" s="35">
        <v>8</v>
      </c>
      <c r="B180" s="40" t="s">
        <v>38</v>
      </c>
      <c r="C180" s="213" t="s">
        <v>89</v>
      </c>
      <c r="D180" s="214"/>
      <c r="E180" s="215"/>
      <c r="F180" s="38">
        <v>3.5</v>
      </c>
      <c r="G180" s="284"/>
      <c r="H180" s="48"/>
      <c r="I180" s="169">
        <f t="shared" si="1"/>
        <v>0</v>
      </c>
    </row>
    <row r="181" spans="1:9" s="145" customFormat="1" ht="21.75" customHeight="1">
      <c r="A181" s="35">
        <v>9</v>
      </c>
      <c r="B181" s="40" t="s">
        <v>37</v>
      </c>
      <c r="C181" s="213" t="s">
        <v>13</v>
      </c>
      <c r="D181" s="214"/>
      <c r="E181" s="215"/>
      <c r="F181" s="38">
        <v>3.5</v>
      </c>
      <c r="G181" s="284"/>
      <c r="H181" s="48"/>
      <c r="I181" s="169">
        <f t="shared" si="1"/>
        <v>0</v>
      </c>
    </row>
    <row r="182" spans="1:9" s="149" customFormat="1" ht="42.75" customHeight="1">
      <c r="A182" s="35">
        <v>10</v>
      </c>
      <c r="B182" s="110" t="s">
        <v>39</v>
      </c>
      <c r="C182" s="216" t="s">
        <v>186</v>
      </c>
      <c r="D182" s="217"/>
      <c r="E182" s="218"/>
      <c r="F182" s="38">
        <v>6.9</v>
      </c>
      <c r="G182" s="285"/>
      <c r="H182" s="148"/>
      <c r="I182" s="169">
        <f t="shared" si="1"/>
        <v>0</v>
      </c>
    </row>
    <row r="183" spans="1:9" s="145" customFormat="1" ht="21.75" customHeight="1">
      <c r="A183" s="35">
        <v>11</v>
      </c>
      <c r="B183" s="40" t="s">
        <v>40</v>
      </c>
      <c r="C183" s="213" t="s">
        <v>13</v>
      </c>
      <c r="D183" s="214"/>
      <c r="E183" s="215"/>
      <c r="F183" s="38">
        <v>8</v>
      </c>
      <c r="G183" s="284"/>
      <c r="H183" s="48"/>
      <c r="I183" s="169">
        <f t="shared" si="1"/>
        <v>0</v>
      </c>
    </row>
    <row r="184" spans="1:9" s="145" customFormat="1" ht="21.75" customHeight="1">
      <c r="A184" s="35">
        <v>12</v>
      </c>
      <c r="B184" s="40" t="s">
        <v>41</v>
      </c>
      <c r="C184" s="213" t="s">
        <v>89</v>
      </c>
      <c r="D184" s="214"/>
      <c r="E184" s="215"/>
      <c r="F184" s="38">
        <v>8</v>
      </c>
      <c r="G184" s="284"/>
      <c r="H184" s="48"/>
      <c r="I184" s="169">
        <f t="shared" si="1"/>
        <v>0</v>
      </c>
    </row>
    <row r="185" spans="1:9" s="145" customFormat="1" ht="21.75" customHeight="1">
      <c r="A185" s="35">
        <v>13</v>
      </c>
      <c r="B185" s="40" t="s">
        <v>42</v>
      </c>
      <c r="C185" s="213" t="s">
        <v>85</v>
      </c>
      <c r="D185" s="214"/>
      <c r="E185" s="215"/>
      <c r="F185" s="38">
        <v>22</v>
      </c>
      <c r="G185" s="284"/>
      <c r="H185" s="48"/>
      <c r="I185" s="169">
        <f t="shared" si="1"/>
        <v>0</v>
      </c>
    </row>
    <row r="186" spans="1:9" s="145" customFormat="1" ht="21.75" customHeight="1">
      <c r="A186" s="35">
        <v>14</v>
      </c>
      <c r="B186" s="40" t="s">
        <v>187</v>
      </c>
      <c r="C186" s="141" t="s">
        <v>188</v>
      </c>
      <c r="D186" s="142"/>
      <c r="E186" s="143"/>
      <c r="F186" s="38">
        <v>3.9</v>
      </c>
      <c r="G186" s="284"/>
      <c r="H186" s="48"/>
      <c r="I186" s="169">
        <f t="shared" si="1"/>
        <v>0</v>
      </c>
    </row>
    <row r="187" spans="1:9" s="145" customFormat="1" ht="21.75" customHeight="1">
      <c r="A187" s="35">
        <v>15</v>
      </c>
      <c r="B187" s="40" t="s">
        <v>189</v>
      </c>
      <c r="C187" s="141" t="s">
        <v>188</v>
      </c>
      <c r="D187" s="142"/>
      <c r="E187" s="143"/>
      <c r="F187" s="38">
        <v>3.9</v>
      </c>
      <c r="G187" s="284"/>
      <c r="H187" s="48"/>
      <c r="I187" s="169">
        <f t="shared" si="1"/>
        <v>0</v>
      </c>
    </row>
    <row r="188" spans="1:9" s="145" customFormat="1" ht="21.75" customHeight="1">
      <c r="A188" s="35">
        <v>16</v>
      </c>
      <c r="B188" s="40" t="s">
        <v>43</v>
      </c>
      <c r="C188" s="213" t="s">
        <v>86</v>
      </c>
      <c r="D188" s="214"/>
      <c r="E188" s="215"/>
      <c r="F188" s="38">
        <v>20</v>
      </c>
      <c r="G188" s="284"/>
      <c r="H188" s="48"/>
      <c r="I188" s="169">
        <f t="shared" si="1"/>
        <v>0</v>
      </c>
    </row>
    <row r="189" spans="1:9" s="145" customFormat="1" ht="21.75" customHeight="1">
      <c r="A189" s="35">
        <v>17</v>
      </c>
      <c r="B189" s="42" t="s">
        <v>14</v>
      </c>
      <c r="C189" s="237" t="s">
        <v>15</v>
      </c>
      <c r="D189" s="238"/>
      <c r="E189" s="239"/>
      <c r="F189" s="43">
        <v>39</v>
      </c>
      <c r="G189" s="284"/>
      <c r="H189" s="48"/>
      <c r="I189" s="169">
        <f t="shared" si="1"/>
        <v>0</v>
      </c>
    </row>
    <row r="190" spans="1:9" s="145" customFormat="1" ht="21.75" customHeight="1">
      <c r="A190" s="35">
        <v>18</v>
      </c>
      <c r="B190" s="42" t="s">
        <v>16</v>
      </c>
      <c r="C190" s="237" t="s">
        <v>17</v>
      </c>
      <c r="D190" s="238"/>
      <c r="E190" s="239"/>
      <c r="F190" s="43">
        <v>9.8</v>
      </c>
      <c r="G190" s="284"/>
      <c r="H190" s="48"/>
      <c r="I190" s="169">
        <f t="shared" si="1"/>
        <v>0</v>
      </c>
    </row>
    <row r="191" spans="1:9" s="145" customFormat="1" ht="21.75" customHeight="1">
      <c r="A191" s="35">
        <v>19</v>
      </c>
      <c r="B191" s="42" t="s">
        <v>97</v>
      </c>
      <c r="C191" s="237" t="s">
        <v>91</v>
      </c>
      <c r="D191" s="238"/>
      <c r="E191" s="239"/>
      <c r="F191" s="43">
        <v>12</v>
      </c>
      <c r="G191" s="284"/>
      <c r="H191" s="48"/>
      <c r="I191" s="169">
        <f t="shared" si="1"/>
        <v>0</v>
      </c>
    </row>
    <row r="192" spans="1:9" s="145" customFormat="1" ht="21.75" customHeight="1">
      <c r="A192" s="35">
        <v>20</v>
      </c>
      <c r="B192" s="49" t="s">
        <v>58</v>
      </c>
      <c r="C192" s="240" t="s">
        <v>59</v>
      </c>
      <c r="D192" s="241"/>
      <c r="E192" s="242"/>
      <c r="F192" s="45">
        <v>6.9</v>
      </c>
      <c r="G192" s="284"/>
      <c r="H192" s="48"/>
      <c r="I192" s="169">
        <f t="shared" si="1"/>
        <v>0</v>
      </c>
    </row>
    <row r="193" spans="1:9" s="145" customFormat="1" ht="21.75" customHeight="1">
      <c r="A193" s="35">
        <v>21</v>
      </c>
      <c r="B193" s="48" t="s">
        <v>72</v>
      </c>
      <c r="C193" s="222" t="s">
        <v>73</v>
      </c>
      <c r="D193" s="223"/>
      <c r="E193" s="224"/>
      <c r="F193" s="44">
        <v>14</v>
      </c>
      <c r="G193" s="284"/>
      <c r="H193" s="48"/>
      <c r="I193" s="169">
        <f t="shared" si="1"/>
        <v>0</v>
      </c>
    </row>
    <row r="194" spans="1:9" s="145" customFormat="1" ht="27" customHeight="1">
      <c r="A194" s="35">
        <v>22</v>
      </c>
      <c r="B194" s="148" t="s">
        <v>190</v>
      </c>
      <c r="C194" s="222" t="s">
        <v>13</v>
      </c>
      <c r="D194" s="223"/>
      <c r="E194" s="224"/>
      <c r="F194" s="44">
        <v>7.9</v>
      </c>
      <c r="G194" s="284"/>
      <c r="H194" s="48"/>
      <c r="I194" s="169">
        <f t="shared" si="1"/>
        <v>0</v>
      </c>
    </row>
    <row r="195" spans="1:9" s="145" customFormat="1" ht="21.75" customHeight="1">
      <c r="A195" s="35">
        <v>23</v>
      </c>
      <c r="B195" s="42" t="s">
        <v>46</v>
      </c>
      <c r="C195" s="237" t="s">
        <v>92</v>
      </c>
      <c r="D195" s="238"/>
      <c r="E195" s="239"/>
      <c r="F195" s="43">
        <v>7.9</v>
      </c>
      <c r="G195" s="284"/>
      <c r="H195" s="48"/>
      <c r="I195" s="169">
        <f t="shared" si="1"/>
        <v>0</v>
      </c>
    </row>
    <row r="196" spans="1:9" s="145" customFormat="1" ht="21.75" customHeight="1">
      <c r="A196" s="35">
        <v>24</v>
      </c>
      <c r="B196" s="42" t="s">
        <v>47</v>
      </c>
      <c r="C196" s="237" t="s">
        <v>92</v>
      </c>
      <c r="D196" s="238"/>
      <c r="E196" s="239"/>
      <c r="F196" s="43">
        <v>7.9</v>
      </c>
      <c r="G196" s="284"/>
      <c r="H196" s="48"/>
      <c r="I196" s="169">
        <f t="shared" si="1"/>
        <v>0</v>
      </c>
    </row>
    <row r="197" spans="1:9" s="145" customFormat="1" ht="21.75" customHeight="1">
      <c r="A197" s="35">
        <v>25</v>
      </c>
      <c r="B197" s="42" t="s">
        <v>44</v>
      </c>
      <c r="C197" s="237" t="s">
        <v>49</v>
      </c>
      <c r="D197" s="238"/>
      <c r="E197" s="239"/>
      <c r="F197" s="43">
        <v>10</v>
      </c>
      <c r="G197" s="284"/>
      <c r="H197" s="48"/>
      <c r="I197" s="169">
        <f t="shared" si="1"/>
        <v>0</v>
      </c>
    </row>
    <row r="198" spans="1:9" s="145" customFormat="1" ht="21.75" customHeight="1">
      <c r="A198" s="35">
        <v>26</v>
      </c>
      <c r="B198" s="42" t="s">
        <v>45</v>
      </c>
      <c r="C198" s="237" t="s">
        <v>49</v>
      </c>
      <c r="D198" s="238"/>
      <c r="E198" s="239"/>
      <c r="F198" s="43">
        <v>10</v>
      </c>
      <c r="G198" s="284"/>
      <c r="H198" s="48"/>
      <c r="I198" s="169">
        <f t="shared" si="1"/>
        <v>0</v>
      </c>
    </row>
    <row r="199" spans="1:9" s="145" customFormat="1" ht="21.75" customHeight="1">
      <c r="A199" s="35">
        <v>27</v>
      </c>
      <c r="B199" s="42" t="s">
        <v>69</v>
      </c>
      <c r="C199" s="237" t="s">
        <v>49</v>
      </c>
      <c r="D199" s="238"/>
      <c r="E199" s="239"/>
      <c r="F199" s="43">
        <v>10</v>
      </c>
      <c r="G199" s="284"/>
      <c r="H199" s="48"/>
      <c r="I199" s="169">
        <f t="shared" si="1"/>
        <v>0</v>
      </c>
    </row>
    <row r="200" spans="1:9" s="145" customFormat="1" ht="21.75" customHeight="1">
      <c r="A200" s="35">
        <v>28</v>
      </c>
      <c r="B200" s="42" t="s">
        <v>78</v>
      </c>
      <c r="C200" s="237" t="s">
        <v>49</v>
      </c>
      <c r="D200" s="238"/>
      <c r="E200" s="239"/>
      <c r="F200" s="43">
        <v>10</v>
      </c>
      <c r="G200" s="284"/>
      <c r="H200" s="48"/>
      <c r="I200" s="169">
        <f t="shared" si="1"/>
        <v>0</v>
      </c>
    </row>
    <row r="201" spans="1:9" s="145" customFormat="1" ht="21.75" customHeight="1">
      <c r="A201" s="35">
        <v>29</v>
      </c>
      <c r="B201" s="42" t="s">
        <v>111</v>
      </c>
      <c r="C201" s="237" t="s">
        <v>49</v>
      </c>
      <c r="D201" s="238"/>
      <c r="E201" s="239"/>
      <c r="F201" s="43">
        <v>14</v>
      </c>
      <c r="G201" s="284"/>
      <c r="H201" s="48"/>
      <c r="I201" s="169">
        <f t="shared" si="1"/>
        <v>0</v>
      </c>
    </row>
    <row r="202" spans="1:9" s="145" customFormat="1" ht="21.75" customHeight="1">
      <c r="A202" s="35">
        <v>30</v>
      </c>
      <c r="B202" s="42" t="s">
        <v>114</v>
      </c>
      <c r="C202" s="237" t="s">
        <v>49</v>
      </c>
      <c r="D202" s="238"/>
      <c r="E202" s="239"/>
      <c r="F202" s="43">
        <v>14</v>
      </c>
      <c r="G202" s="284"/>
      <c r="H202" s="48"/>
      <c r="I202" s="169">
        <f t="shared" si="1"/>
        <v>0</v>
      </c>
    </row>
    <row r="203" spans="1:9" s="145" customFormat="1" ht="21.75" customHeight="1">
      <c r="A203" s="35">
        <v>31</v>
      </c>
      <c r="B203" s="40" t="s">
        <v>57</v>
      </c>
      <c r="C203" s="213" t="s">
        <v>84</v>
      </c>
      <c r="D203" s="214"/>
      <c r="E203" s="215"/>
      <c r="F203" s="38">
        <v>12</v>
      </c>
      <c r="G203" s="284"/>
      <c r="H203" s="48"/>
      <c r="I203" s="169">
        <f t="shared" si="1"/>
        <v>0</v>
      </c>
    </row>
    <row r="204" spans="1:9" ht="21" customHeight="1">
      <c r="A204" s="50"/>
      <c r="B204" s="51"/>
      <c r="C204" s="51"/>
      <c r="D204" s="46"/>
      <c r="E204" s="52"/>
      <c r="F204" s="53"/>
      <c r="G204" s="47" t="s">
        <v>60</v>
      </c>
      <c r="H204" s="47"/>
      <c r="I204" s="170">
        <f>SUM(I173:I203)</f>
        <v>0</v>
      </c>
    </row>
    <row r="205" spans="1:9" ht="15">
      <c r="A205" s="276" t="s">
        <v>120</v>
      </c>
      <c r="B205" s="276"/>
      <c r="C205" s="276"/>
      <c r="D205" s="276"/>
      <c r="E205" s="276"/>
      <c r="F205" s="276"/>
      <c r="G205" s="276"/>
      <c r="H205" s="276"/>
      <c r="I205" s="276"/>
    </row>
    <row r="206" spans="1:9" ht="15">
      <c r="A206" s="11"/>
      <c r="B206" s="11"/>
      <c r="C206" s="11"/>
      <c r="D206" s="9"/>
      <c r="E206" s="29"/>
      <c r="F206" s="21"/>
      <c r="G206" s="11"/>
      <c r="H206" s="13"/>
      <c r="I206" s="12"/>
    </row>
    <row r="207" spans="1:9" ht="15.75" customHeight="1">
      <c r="A207" s="12"/>
      <c r="B207" s="3"/>
      <c r="C207" s="3"/>
      <c r="D207" s="25"/>
      <c r="E207" s="30"/>
      <c r="F207" s="231" t="s">
        <v>174</v>
      </c>
      <c r="G207" s="231"/>
      <c r="H207" s="232">
        <f>D40+D50+D75+D89+D103+I167+I204</f>
        <v>0</v>
      </c>
      <c r="I207" s="12"/>
    </row>
    <row r="208" spans="1:9" ht="15">
      <c r="A208" s="12"/>
      <c r="B208" s="3"/>
      <c r="C208" s="3"/>
      <c r="D208" s="25"/>
      <c r="E208" s="30"/>
      <c r="F208" s="231"/>
      <c r="G208" s="231"/>
      <c r="H208" s="233"/>
      <c r="I208" s="12"/>
    </row>
    <row r="209" spans="1:9" ht="15">
      <c r="A209" s="12"/>
      <c r="B209" s="3"/>
      <c r="C209" s="3"/>
      <c r="D209" s="25"/>
      <c r="E209" s="30"/>
      <c r="F209" s="128"/>
      <c r="G209" s="128"/>
      <c r="H209" s="14"/>
      <c r="I209" s="12"/>
    </row>
    <row r="210" spans="1:9" ht="15">
      <c r="A210" s="2"/>
      <c r="B210" s="2"/>
      <c r="C210" s="2"/>
      <c r="D210" s="26"/>
      <c r="E210" s="31"/>
      <c r="F210" s="2"/>
      <c r="G210" s="2"/>
      <c r="H210" s="14"/>
      <c r="I210" s="12"/>
    </row>
    <row r="211" spans="1:9" ht="15.75">
      <c r="A211" s="33"/>
      <c r="B211" s="15" t="s">
        <v>179</v>
      </c>
      <c r="C211" s="33"/>
      <c r="D211" s="15" t="s">
        <v>129</v>
      </c>
      <c r="E211" s="33"/>
      <c r="F211" s="22"/>
      <c r="G211" s="33"/>
      <c r="H211" s="15" t="s">
        <v>137</v>
      </c>
      <c r="I211" s="12"/>
    </row>
    <row r="212" spans="1:9" ht="15.75">
      <c r="A212" s="33"/>
      <c r="B212" s="34" t="s">
        <v>178</v>
      </c>
      <c r="C212" s="6"/>
      <c r="D212" s="34" t="s">
        <v>131</v>
      </c>
      <c r="E212" s="12"/>
      <c r="F212" s="21"/>
      <c r="G212" s="33"/>
      <c r="H212" s="34" t="s">
        <v>130</v>
      </c>
      <c r="I212" s="12"/>
    </row>
  </sheetData>
  <sheetProtection password="C717" sheet="1" objects="1" scenarios="1" selectLockedCells="1"/>
  <mergeCells count="158">
    <mergeCell ref="C177:E177"/>
    <mergeCell ref="C95:D95"/>
    <mergeCell ref="C200:E200"/>
    <mergeCell ref="C199:E199"/>
    <mergeCell ref="C198:E198"/>
    <mergeCell ref="C191:E191"/>
    <mergeCell ref="C190:E190"/>
    <mergeCell ref="C183:E183"/>
    <mergeCell ref="C182:E182"/>
    <mergeCell ref="C181:E181"/>
    <mergeCell ref="C193:E193"/>
    <mergeCell ref="C180:E180"/>
    <mergeCell ref="A73:B73"/>
    <mergeCell ref="A62:D62"/>
    <mergeCell ref="A92:D92"/>
    <mergeCell ref="A87:B87"/>
    <mergeCell ref="A88:B88"/>
    <mergeCell ref="C84:D84"/>
    <mergeCell ref="C85:D85"/>
    <mergeCell ref="A78:D78"/>
    <mergeCell ref="A205:I205"/>
    <mergeCell ref="C203:E203"/>
    <mergeCell ref="C202:E202"/>
    <mergeCell ref="C201:E201"/>
    <mergeCell ref="C196:E196"/>
    <mergeCell ref="C195:E195"/>
    <mergeCell ref="C164:E164"/>
    <mergeCell ref="C163:E163"/>
    <mergeCell ref="C162:E162"/>
    <mergeCell ref="C172:E172"/>
    <mergeCell ref="A171:I171"/>
    <mergeCell ref="A169:I170"/>
    <mergeCell ref="A168:I168"/>
    <mergeCell ref="C166:E166"/>
    <mergeCell ref="C165:E165"/>
    <mergeCell ref="A33:H33"/>
    <mergeCell ref="C179:E179"/>
    <mergeCell ref="C178:E178"/>
    <mergeCell ref="C97:D97"/>
    <mergeCell ref="C98:D98"/>
    <mergeCell ref="C99:D99"/>
    <mergeCell ref="C100:D100"/>
    <mergeCell ref="C174:E174"/>
    <mergeCell ref="C116:E116"/>
    <mergeCell ref="C173:E173"/>
    <mergeCell ref="A37:B37"/>
    <mergeCell ref="C37:D37"/>
    <mergeCell ref="A48:B48"/>
    <mergeCell ref="A49:B49"/>
    <mergeCell ref="C64:D64"/>
    <mergeCell ref="A63:D63"/>
    <mergeCell ref="A39:B39"/>
    <mergeCell ref="C65:D65"/>
    <mergeCell ref="C96:D96"/>
    <mergeCell ref="C69:D69"/>
    <mergeCell ref="A76:I76"/>
    <mergeCell ref="A42:C42"/>
    <mergeCell ref="C67:D67"/>
    <mergeCell ref="C68:D68"/>
    <mergeCell ref="C82:D82"/>
    <mergeCell ref="C83:D83"/>
    <mergeCell ref="C86:D86"/>
    <mergeCell ref="C184:E184"/>
    <mergeCell ref="C66:D66"/>
    <mergeCell ref="A35:C35"/>
    <mergeCell ref="A55:B55"/>
    <mergeCell ref="A60:H60"/>
    <mergeCell ref="A53:D54"/>
    <mergeCell ref="A77:D77"/>
    <mergeCell ref="A91:D91"/>
    <mergeCell ref="A38:B38"/>
    <mergeCell ref="A36:B36"/>
    <mergeCell ref="F207:G208"/>
    <mergeCell ref="H207:H208"/>
    <mergeCell ref="C176:E176"/>
    <mergeCell ref="C175:E175"/>
    <mergeCell ref="C189:E189"/>
    <mergeCell ref="C197:E197"/>
    <mergeCell ref="C192:E192"/>
    <mergeCell ref="C188:E188"/>
    <mergeCell ref="C194:E194"/>
    <mergeCell ref="C185:E185"/>
    <mergeCell ref="C145:E145"/>
    <mergeCell ref="C144:E144"/>
    <mergeCell ref="C148:E148"/>
    <mergeCell ref="C146:E146"/>
    <mergeCell ref="C161:E161"/>
    <mergeCell ref="C160:E160"/>
    <mergeCell ref="C159:E159"/>
    <mergeCell ref="C158:E158"/>
    <mergeCell ref="C157:E157"/>
    <mergeCell ref="C156:E156"/>
    <mergeCell ref="C155:E155"/>
    <mergeCell ref="C152:E152"/>
    <mergeCell ref="C151:E151"/>
    <mergeCell ref="C150:E150"/>
    <mergeCell ref="C149:E149"/>
    <mergeCell ref="C147:E147"/>
    <mergeCell ref="C154:E154"/>
    <mergeCell ref="C153:E153"/>
    <mergeCell ref="C143:E143"/>
    <mergeCell ref="C142:E142"/>
    <mergeCell ref="C129:E129"/>
    <mergeCell ref="C128:E128"/>
    <mergeCell ref="C127:E127"/>
    <mergeCell ref="C126:E126"/>
    <mergeCell ref="C130:E130"/>
    <mergeCell ref="C141:E141"/>
    <mergeCell ref="C140:E140"/>
    <mergeCell ref="C125:E125"/>
    <mergeCell ref="C139:E139"/>
    <mergeCell ref="C138:E138"/>
    <mergeCell ref="C137:E137"/>
    <mergeCell ref="C136:E136"/>
    <mergeCell ref="C135:E135"/>
    <mergeCell ref="C134:E134"/>
    <mergeCell ref="C133:E133"/>
    <mergeCell ref="C132:E132"/>
    <mergeCell ref="C131:E131"/>
    <mergeCell ref="A101:B101"/>
    <mergeCell ref="C124:E124"/>
    <mergeCell ref="C123:E123"/>
    <mergeCell ref="C122:E122"/>
    <mergeCell ref="C121:E121"/>
    <mergeCell ref="A102:B102"/>
    <mergeCell ref="C115:E115"/>
    <mergeCell ref="C114:E114"/>
    <mergeCell ref="A113:I113"/>
    <mergeCell ref="A105:C106"/>
    <mergeCell ref="C93:D93"/>
    <mergeCell ref="C94:D94"/>
    <mergeCell ref="C79:D79"/>
    <mergeCell ref="C120:E120"/>
    <mergeCell ref="C119:E119"/>
    <mergeCell ref="C118:E118"/>
    <mergeCell ref="C117:E117"/>
    <mergeCell ref="C80:D80"/>
    <mergeCell ref="C81:D81"/>
    <mergeCell ref="A20:E20"/>
    <mergeCell ref="A1:I1"/>
    <mergeCell ref="A2:I2"/>
    <mergeCell ref="A3:I6"/>
    <mergeCell ref="F9:I27"/>
    <mergeCell ref="A10:E10"/>
    <mergeCell ref="A11:E11"/>
    <mergeCell ref="A12:E12"/>
    <mergeCell ref="A13:E13"/>
    <mergeCell ref="A14:E14"/>
    <mergeCell ref="A21:E21"/>
    <mergeCell ref="A22:E22"/>
    <mergeCell ref="A23:E23"/>
    <mergeCell ref="A28:I28"/>
    <mergeCell ref="E31:I31"/>
    <mergeCell ref="A15:E15"/>
    <mergeCell ref="A16:E16"/>
    <mergeCell ref="A17:E17"/>
    <mergeCell ref="A18:E18"/>
    <mergeCell ref="A19:E19"/>
  </mergeCells>
  <hyperlinks>
    <hyperlink ref="A2" r:id="rId1" display="www.prosveta.bg"/>
  </hyperlinks>
  <printOptions/>
  <pageMargins left="0.2362204724409449" right="0.1968503937007874" top="0.5118110236220472" bottom="0.7480314960629921" header="0.31496062992125984" footer="0.31496062992125984"/>
  <pageSetup horizontalDpi="600" verticalDpi="600" orientation="landscape" paperSize="9" r:id="rId3"/>
  <rowBreaks count="2" manualBreakCount="2">
    <brk id="59" max="255" man="1"/>
    <brk id="112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Prosveta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Gabriela Radeva</cp:lastModifiedBy>
  <cp:lastPrinted>2017-02-28T08:25:12Z</cp:lastPrinted>
  <dcterms:created xsi:type="dcterms:W3CDTF">2010-02-08T11:37:33Z</dcterms:created>
  <dcterms:modified xsi:type="dcterms:W3CDTF">2017-03-02T11:35:31Z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