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библиотеки" sheetId="1" r:id="rId1"/>
  </sheets>
  <definedNames/>
  <calcPr fullCalcOnLoad="1"/>
</workbook>
</file>

<file path=xl/sharedStrings.xml><?xml version="1.0" encoding="utf-8"?>
<sst xmlns="http://schemas.openxmlformats.org/spreadsheetml/2006/main" count="209" uniqueCount="201">
  <si>
    <t xml:space="preserve">ИЗДАТЕЛСТВО „ПРОСВЕТА – СОФИЯ“ АД </t>
  </si>
  <si>
    <t>www.prosveta.bg</t>
  </si>
  <si>
    <t>З А Я В К А</t>
  </si>
  <si>
    <t xml:space="preserve">за закупуване на заглавия от регионални, общински </t>
  </si>
  <si>
    <t>и училищни библиотеки</t>
  </si>
  <si>
    <t xml:space="preserve"> (библиотека)</t>
  </si>
  <si>
    <t>№</t>
  </si>
  <si>
    <t>ЗАГЛАВИЕ</t>
  </si>
  <si>
    <t>АВТОР</t>
  </si>
  <si>
    <t>Цена</t>
  </si>
  <si>
    <t>Сума</t>
  </si>
  <si>
    <t>50 класици. Архитектурата на XX век</t>
  </si>
  <si>
    <t>Кристина Хаберлик</t>
  </si>
  <si>
    <t>Официален правописен речник на българския език</t>
  </si>
  <si>
    <t>Българският буквар. 200 години в първи клас</t>
  </si>
  <si>
    <t>Антон Стайков, Свобода Цекова</t>
  </si>
  <si>
    <t>Българската поезия в края на ХХ век, част втора</t>
  </si>
  <si>
    <t>Пламен Дойнов</t>
  </si>
  <si>
    <t>Инна Пелева</t>
  </si>
  <si>
    <t>Български интертекстове</t>
  </si>
  <si>
    <t>Албена Хранова</t>
  </si>
  <si>
    <t>Радосвет Коларов</t>
  </si>
  <si>
    <t>Проблематичният реализъм</t>
  </si>
  <si>
    <t>Милена Кирова</t>
  </si>
  <si>
    <t>Протестантска култура и модерна епоха</t>
  </si>
  <si>
    <t>Ернст Трьолч, Макс Вебер</t>
  </si>
  <si>
    <t>Юруците</t>
  </si>
  <si>
    <t>Алексей Кальонски</t>
  </si>
  <si>
    <t>Кольо Коев</t>
  </si>
  <si>
    <t>Лиляна Ковачева</t>
  </si>
  <si>
    <t>Красимира Кацарска</t>
  </si>
  <si>
    <t>Деца на по-малки богове</t>
  </si>
  <si>
    <t>Чупливо. Избрани и нови стихотворения</t>
  </si>
  <si>
    <t>Владимир Попов</t>
  </si>
  <si>
    <t>Биляна Курташева</t>
  </si>
  <si>
    <t>Да пишем правилно. Последни промени и чести затруднения в правописа</t>
  </si>
  <si>
    <t>Мила Томанова, Жана Ганчева</t>
  </si>
  <si>
    <t>Георги Димитров. Една критическа биография</t>
  </si>
  <si>
    <t>Мона Фосколо</t>
  </si>
  <si>
    <t>В периферията на канона. Българските писателки през първата половина на 20. век</t>
  </si>
  <si>
    <t>Албена Вачева</t>
  </si>
  <si>
    <t>Комиксът на съвременния екран</t>
  </si>
  <si>
    <t>Радостина Нейкова</t>
  </si>
  <si>
    <t>Никола Вапцаров в света на постмодерната комуникация</t>
  </si>
  <si>
    <t>Владимир Атанасов</t>
  </si>
  <si>
    <t>Авангардният политик. Лидери за нова епоха</t>
  </si>
  <si>
    <t>Йезекил Дрор</t>
  </si>
  <si>
    <t>Валентин Ангелов</t>
  </si>
  <si>
    <t>Ирен Иванчева</t>
  </si>
  <si>
    <t>Историография и литература, том I</t>
  </si>
  <si>
    <t>Историография и литература, том II</t>
  </si>
  <si>
    <t>Борислав Борисов</t>
  </si>
  <si>
    <t>Четенето и читателската култура PIRLS 2006</t>
  </si>
  <si>
    <t>Татяна Ангелова</t>
  </si>
  <si>
    <t>Учител по литература ли? Не съм от тях</t>
  </si>
  <si>
    <t>Никола Георгиев</t>
  </si>
  <si>
    <t>Марияна Лазарова</t>
  </si>
  <si>
    <t>Тестове и текстове по литература за зрелостници и кандидат-студенти</t>
  </si>
  <si>
    <t>Стилиян Стоянов</t>
  </si>
  <si>
    <t>Английско-български речник на фразовите глаголи</t>
  </si>
  <si>
    <t>Есе за шестица. Подготовка за изпитите по английски език</t>
  </si>
  <si>
    <t>Румяна Благоева</t>
  </si>
  <si>
    <t>Racing the Tide</t>
  </si>
  <si>
    <t>Дениз Кърби</t>
  </si>
  <si>
    <t>The Creature</t>
  </si>
  <si>
    <t>Алън Милсън</t>
  </si>
  <si>
    <t>Body on the Rocks</t>
  </si>
  <si>
    <t>When the Sea Came In</t>
  </si>
  <si>
    <t>Мери Томалин</t>
  </si>
  <si>
    <t>Учебник по персийски език - първа част</t>
  </si>
  <si>
    <t>Румен Бостанджиев, Ренета Петкова</t>
  </si>
  <si>
    <t>Жулиета Савова</t>
  </si>
  <si>
    <t>Иван Димитров</t>
  </si>
  <si>
    <t>Чудна азбука</t>
  </si>
  <si>
    <t>Надежда Радулова, Свобода Цекова</t>
  </si>
  <si>
    <t>Слънчо гледа слънчогледа</t>
  </si>
  <si>
    <t>Янаки Петров</t>
  </si>
  <si>
    <t>Всеки ден да е неделя</t>
  </si>
  <si>
    <t>Аз съм в 1. клас!</t>
  </si>
  <si>
    <t>Силвия Цветанска, Надежда Радулова</t>
  </si>
  <si>
    <t>501 занимания за деца</t>
  </si>
  <si>
    <t>Дай Ходжис</t>
  </si>
  <si>
    <t xml:space="preserve">    …………………………………</t>
  </si>
  <si>
    <t>Руска Станчева, Весела Михайлова</t>
  </si>
  <si>
    <t xml:space="preserve">                                                            (име и фамилия)</t>
  </si>
  <si>
    <t xml:space="preserve">                   (подпис и печат)</t>
  </si>
  <si>
    <t xml:space="preserve">Всичко  </t>
  </si>
  <si>
    <t xml:space="preserve">30% отстъпка  </t>
  </si>
  <si>
    <t>Лучия Ангелова, Пламен Легкоступ</t>
  </si>
  <si>
    <t xml:space="preserve">        дата:</t>
  </si>
  <si>
    <t>Изготвил заявката:</t>
  </si>
  <si>
    <t xml:space="preserve"> .....................................................................</t>
  </si>
  <si>
    <t>…………………………………..</t>
  </si>
  <si>
    <t>София: идеология, градоустройство и живот през социализма</t>
  </si>
  <si>
    <t>Елица Станоева</t>
  </si>
  <si>
    <t>Двойственият език в медиите: езикът на политическата коректност vs езика на омразата</t>
  </si>
  <si>
    <t>Андреана Ефтимова</t>
  </si>
  <si>
    <t>Пламен Денев, Груди Петков</t>
  </si>
  <si>
    <t>Ваня Лазарова, Анна Искрова</t>
  </si>
  <si>
    <t>Пътеводител в древния свят</t>
  </si>
  <si>
    <t>Лесли Симс</t>
  </si>
  <si>
    <r>
      <rPr>
        <b/>
        <sz val="11"/>
        <rFont val="Times New Roman"/>
        <family val="1"/>
      </rPr>
      <t xml:space="preserve">За плащане   </t>
    </r>
    <r>
      <rPr>
        <sz val="11"/>
        <rFont val="Times New Roman"/>
        <family val="1"/>
      </rPr>
      <t xml:space="preserve">  </t>
    </r>
  </si>
  <si>
    <t>Румяна Пашалийска, Петър Петров</t>
  </si>
  <si>
    <t>Институт за български език при БАН</t>
  </si>
  <si>
    <t>Официален правописен речник на българския език. Глаголи</t>
  </si>
  <si>
    <t>Правопис и пунктуация на българския език. Основни правила  (меки корици)</t>
  </si>
  <si>
    <t>Българският език в правила и задачи</t>
  </si>
  <si>
    <t>Т.Владимирова, А.Михайлова</t>
  </si>
  <si>
    <t>Подготви се за PISA! ЧЕТЕНЕ</t>
  </si>
  <si>
    <t>Просвета</t>
  </si>
  <si>
    <t>Елин Пелин - Нова българска критика</t>
  </si>
  <si>
    <t>АЛЕКО КОНСТАНТИНОВ. Литературни анализи</t>
  </si>
  <si>
    <t>Антигона – Софокъл „Нова библиотека за ученика“</t>
  </si>
  <si>
    <t>Йордан КОВАЧЕВ, представен от Маргарит ЖЕКОВ</t>
  </si>
  <si>
    <t>Маргарит Жеков</t>
  </si>
  <si>
    <t>Гласове на жени в българската поезия - Поредица „Нова българска критика“</t>
  </si>
  <si>
    <t>Антологии и канон: антологийни модели на българската литература</t>
  </si>
  <si>
    <t>Оценяване на образователното съдържание. Избор на учебници и учебни ресурси</t>
  </si>
  <si>
    <t>Видело, Сводът, Жената на ближния, Мръсницата, Кажи</t>
  </si>
  <si>
    <t>Ана Петрова</t>
  </si>
  <si>
    <t>Предизвикателства в педагогическото общуване</t>
  </si>
  <si>
    <t>Силвия Цветанска</t>
  </si>
  <si>
    <t>Интерактивната бяла дъска в класната стая</t>
  </si>
  <si>
    <t>Училището (не)любимо... През погледа на психолога</t>
  </si>
  <si>
    <t>Росица Иванова</t>
  </si>
  <si>
    <t>Образци на важни документи. Практически наръчник за директора в училище</t>
  </si>
  <si>
    <t>Даниела Шурбанова</t>
  </si>
  <si>
    <t>Английско-български идиоматичен речник</t>
  </si>
  <si>
    <t>Петезичен картинен речник</t>
  </si>
  <si>
    <t>Жан-Клод Корбей, Ариан Аршамбо</t>
  </si>
  <si>
    <t>Английски език за техническите професии</t>
  </si>
  <si>
    <t>Волфганг Бюхел</t>
  </si>
  <si>
    <t>Ангел Обрецов</t>
  </si>
  <si>
    <t>Българският и чешкият книжовен език през Възраждането</t>
  </si>
  <si>
    <t>Животни</t>
  </si>
  <si>
    <t>Анна Казалис, Андреа Дами</t>
  </si>
  <si>
    <t>Голяма книга за животни</t>
  </si>
  <si>
    <t>Мариана Манси</t>
  </si>
  <si>
    <t>Книга за игри и занимания с малкото дете</t>
  </si>
  <si>
    <t>Робин Маклър</t>
  </si>
  <si>
    <t>Да възпитаваме правилно малкото дете</t>
  </si>
  <si>
    <t>Сандра Радзаноуър Уолкоф, д-р Нийла С. Шварцбърг, Джейн И. Мекууд-Яздпур</t>
  </si>
  <si>
    <t>А.Парла, А.Хранова, А. Кьосев, Б.Тренчени, Б. Пенчев, Б. Манчев, В.Кехриотис, В.Михайлеску, Д.Лилова</t>
  </si>
  <si>
    <t>Историческата драма: траекториите на историята, мита и политиката</t>
  </si>
  <si>
    <t>Ромео Попоилиев</t>
  </si>
  <si>
    <t>По стъпките на Другия. Сборник в чест на Майя Грекова</t>
  </si>
  <si>
    <t>Архитектоника на театралността</t>
  </si>
  <si>
    <t>Ивайло Александров</t>
  </si>
  <si>
    <t>Надникни в човешкото тяло</t>
  </si>
  <si>
    <t>Люън Коломбо</t>
  </si>
  <si>
    <t>The Seven Sins of Chalga. Toward an Anthropology of Ethnopop Music</t>
  </si>
  <si>
    <t>Розмари Стателова</t>
  </si>
  <si>
    <t>Рисуването - някои методически и творчески процеси в българската държавна художествена академия -</t>
  </si>
  <si>
    <t>Александър Станев</t>
  </si>
  <si>
    <t>Теория и методика на изобразителното изкуство</t>
  </si>
  <si>
    <t>Елементарни форми на всекидневен живот. Макс Вебер и немското социалнонаучно познание</t>
  </si>
  <si>
    <t>За любовта  и секса – откровено. Девет теми за сексуалното и репродуктивното здраве</t>
  </si>
  <si>
    <t>Трудово право. Практически наръчник за директора на училище</t>
  </si>
  <si>
    <t>Подвижните Балкани – изследвания на проекта NEXUS (2000–2003)</t>
  </si>
  <si>
    <r>
      <t xml:space="preserve">Наименование на заявителя: </t>
    </r>
    <r>
      <rPr>
        <sz val="10"/>
        <color indexed="8"/>
        <rFont val="Times New Roman"/>
        <family val="1"/>
      </rPr>
      <t>………………………………………………………….………………………..……………………</t>
    </r>
  </si>
  <si>
    <r>
      <t>Област: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</t>
    </r>
  </si>
  <si>
    <r>
      <t xml:space="preserve">Община: </t>
    </r>
    <r>
      <rPr>
        <sz val="10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</t>
    </r>
  </si>
  <si>
    <t>Моят първи речник 1.– 4. клас. Учебен правописен и провоговорен речник</t>
  </si>
  <si>
    <r>
      <t>Пощенски код: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</t>
    </r>
  </si>
  <si>
    <r>
      <t xml:space="preserve">Улица, №: </t>
    </r>
    <r>
      <rPr>
        <sz val="10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</t>
    </r>
  </si>
  <si>
    <r>
      <t>БУЛСТАТ: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</si>
  <si>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10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</si>
  <si>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контакти: </t>
    </r>
    <r>
      <rPr>
        <sz val="10"/>
        <rFont val="Times New Roman"/>
        <family val="1"/>
      </rPr>
      <t>.......................................................................................................................................................................................</t>
    </r>
  </si>
  <si>
    <r>
      <t>Район: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</si>
  <si>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Мобилен телефон: 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......................................................................................................................................................................................</t>
    </r>
  </si>
  <si>
    <r>
      <t>Служебен телефон:</t>
    </r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>........................................................................................</t>
    </r>
    <r>
      <rPr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факс: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..............................................................................</t>
    </r>
  </si>
  <si>
    <r>
      <t xml:space="preserve">E-mail: 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</t>
    </r>
  </si>
  <si>
    <r>
      <t xml:space="preserve">Град/село: </t>
    </r>
    <r>
      <rPr>
        <sz val="10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</t>
    </r>
  </si>
  <si>
    <r>
      <rPr>
        <b/>
        <sz val="10.5"/>
        <color indexed="8"/>
        <rFont val="Arial"/>
        <family val="2"/>
      </rPr>
      <t>АДРЕС ЗА ПОЛУЧАВАНЕ НА ЗАЯВКАТА:
гр. София 1839
бул. „Ботевградско шосе“ № 234
ИЗДАТЕЛСТВО „ПРОСВЕТА – СОФИЯ“ АД</t>
    </r>
    <r>
      <rPr>
        <b/>
        <sz val="10.5"/>
        <rFont val="Arial"/>
        <family val="2"/>
      </rPr>
      <t xml:space="preserve">
–––
За информация:
• Отдел реализация и логистика
  </t>
    </r>
    <r>
      <rPr>
        <sz val="10.5"/>
        <rFont val="Arial"/>
        <family val="2"/>
      </rPr>
      <t xml:space="preserve">  Тел.: 02/483 00 96; 0884 110 414
    Факс: 02/945 61 84
    E-mail: realizacia@prosveta.bg
или</t>
    </r>
    <r>
      <rPr>
        <b/>
        <sz val="10.5"/>
        <rFont val="Arial"/>
        <family val="2"/>
      </rPr>
      <t xml:space="preserve">
• Представителите на „Просвета“
</t>
    </r>
    <r>
      <rPr>
        <sz val="10.5"/>
        <rFont val="Arial"/>
        <family val="2"/>
      </rPr>
      <t>във всички областни градове
(www.prosveta.bg/informacionni-centrove)</t>
    </r>
    <r>
      <rPr>
        <b/>
        <sz val="10.5"/>
        <rFont val="Arial"/>
        <family val="2"/>
      </rPr>
      <t xml:space="preserve">
–––
Заявки се приемат:
•  по пощата </t>
    </r>
    <r>
      <rPr>
        <sz val="10.5"/>
        <rFont val="Arial"/>
        <family val="2"/>
      </rPr>
      <t>или</t>
    </r>
    <r>
      <rPr>
        <b/>
        <sz val="10.5"/>
        <rFont val="Arial"/>
        <family val="2"/>
      </rPr>
      <t xml:space="preserve">
•  на e-mail: </t>
    </r>
    <r>
      <rPr>
        <sz val="10.5"/>
        <rFont val="Arial"/>
        <family val="2"/>
      </rPr>
      <t>realizacia@prosveta.bg
Заявка може да се изтегли и попълни в удобен
за вас формат на адрес: www.prosveta.bg</t>
    </r>
    <r>
      <rPr>
        <b/>
        <sz val="10.5"/>
        <rFont val="Arial"/>
        <family val="2"/>
      </rPr>
      <t xml:space="preserve">
–––
Плащанията се извършват в брой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или
по сметка:   
IBAN: BG68RZBB91551061225408BGN   
BIC: RZBBBGSF   
Райфайзенбанк ЕАД</t>
    </r>
  </si>
  <si>
    <t>Чрез миналото – към бъдещето. Сборник в чест на 60-ата годишнина на професор днк Маргарита Карамихова</t>
  </si>
  <si>
    <t>Български синонимен и антонимен речник с фразеологизми</t>
  </si>
  <si>
    <t>Ани Нанова</t>
  </si>
  <si>
    <t>Културни сцени на политическото</t>
  </si>
  <si>
    <t>Ивайло Дичев</t>
  </si>
  <si>
    <t>Романи – семиотични прочити. Умберто Еко, Маркиз Дьо Сад, Владимир Набоков, Юлия Кръстева, Конан Дойл и други…</t>
  </si>
  <si>
    <t>Ивайло Знеполски</t>
  </si>
  <si>
    <t>Великите сили, България и Балканската война в секретните документи на британската дипломация 1910 – 1913 г.</t>
  </si>
  <si>
    <t xml:space="preserve"> Филип Филипов</t>
  </si>
  <si>
    <t>Лизбет Любенова, Веселина Вачкова, Пламен Митев, Пламен Павлов</t>
  </si>
  <si>
    <t>Българската литература за деца – психоаналитични и психодраматични прочити. 90-те години на на ХІХ век - 40-те години на ХХ век</t>
  </si>
  <si>
    <t>Росица Чернокожева</t>
  </si>
  <si>
    <t>Александър Лашков</t>
  </si>
  <si>
    <t>Божествена литургия на Св. Йоан Златоуст № 2 във фа мажор за смесен хор</t>
  </si>
  <si>
    <t>Божествена литургия на св. Йоан Златоуст № 6 във фа мажор за смесен хор</t>
  </si>
  <si>
    <t>Необходим брой</t>
  </si>
  <si>
    <t>1943. Антология за деца</t>
  </si>
  <si>
    <t>Кентавърът от Албион. Традиции и техните трансформации в британското игрално кино от 90-те години на 20. век</t>
  </si>
  <si>
    <t>Съкровен свят. Празнично-обредна система на ромите в Средна Западна България</t>
  </si>
  <si>
    <t>Храмът на страстите. Първи стъпки на българската естетическа мисъл</t>
  </si>
  <si>
    <t>Деца и юноши в криза. Опити и самоубийства</t>
  </si>
  <si>
    <t>В. Мурдаров, М. Димитрова, 
Т. Александрова, Р. Станчева, 
К. Чаралозова, М. Томов, Н. Паскалев, 
И. Стоилова, И. Кунева</t>
  </si>
  <si>
    <t>Софокъл</t>
  </si>
  <si>
    <t>Ц. Бояджиев, П. Бояджиева, Л. Вайсова, Л. Деянова, И. Дандолова, Д. Деянов, Л. Деянова, В. Димитрова, Т. Джунс, Б. Захариев</t>
  </si>
  <si>
    <t>Моята България. История и цивилизации. 5. – 7. клас.</t>
  </si>
  <si>
    <t>Великата България на Волга през Средните векове</t>
  </si>
  <si>
    <t>Георги Владимиров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</si>
</sst>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0\ &quot;лв.&quot;"/>
    <numFmt numFmtId="179" formatCode="[$-402]dd\ mmmm\ yyyy\ &quot;г.&quot;"/>
    <numFmt numFmtId="180" formatCode="dd\.mm\.yyyy\ &quot;г.&quot;;@"/>
    <numFmt numFmtId="181" formatCode="[$-F400]h:mm:ss\ AM/PM"/>
    <numFmt numFmtId="182" formatCode="dd/mm/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.&quot;;&quot; Вкл. &quot;;&quot; Изкл.&quot;"/>
    <numFmt numFmtId="190" formatCode="[$¥€-2]\ #,##0.00_);[Red]\([$¥€-2]\ #,##0.00\)"/>
  </numFmts>
  <fonts count="42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3" borderId="0" applyNumberFormat="0" applyBorder="0" applyAlignment="0" applyProtection="0"/>
    <xf numFmtId="0" fontId="4" fillId="20" borderId="1" applyNumberFormat="0" applyAlignment="0" applyProtection="0"/>
    <xf numFmtId="0" fontId="3" fillId="21" borderId="2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6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Fill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vertical="top" wrapText="1"/>
      <protection/>
    </xf>
    <xf numFmtId="8" fontId="27" fillId="0" borderId="0" xfId="0" applyNumberFormat="1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" fontId="27" fillId="0" borderId="10" xfId="0" applyNumberFormat="1" applyFont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/>
      <protection/>
    </xf>
    <xf numFmtId="178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78" fontId="34" fillId="0" borderId="11" xfId="0" applyNumberFormat="1" applyFont="1" applyFill="1" applyBorder="1" applyAlignment="1" applyProtection="1">
      <alignment vertical="center"/>
      <protection/>
    </xf>
    <xf numFmtId="178" fontId="35" fillId="0" borderId="12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Alignment="1" applyProtection="1">
      <alignment/>
      <protection/>
    </xf>
    <xf numFmtId="1" fontId="23" fillId="0" borderId="0" xfId="0" applyNumberFormat="1" applyFont="1" applyFill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Border="1" applyAlignment="1" applyProtection="1">
      <alignment horizontal="center" vertical="center" wrapText="1"/>
      <protection/>
    </xf>
    <xf numFmtId="1" fontId="27" fillId="0" borderId="0" xfId="0" applyNumberFormat="1" applyFont="1" applyBorder="1" applyAlignment="1" applyProtection="1">
      <alignment horizontal="center" vertical="top" wrapText="1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8" fontId="27" fillId="0" borderId="0" xfId="0" applyNumberFormat="1" applyFont="1" applyBorder="1" applyAlignment="1" applyProtection="1">
      <alignment horizontal="right" vertical="center"/>
      <protection locked="0"/>
    </xf>
    <xf numFmtId="49" fontId="16" fillId="0" borderId="10" xfId="53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16" fillId="0" borderId="0" xfId="53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49" fontId="16" fillId="0" borderId="10" xfId="53" applyNumberFormat="1" applyBorder="1" applyAlignment="1" applyProtection="1">
      <alignment horizontal="left" vertical="center" wrapText="1"/>
      <protection/>
    </xf>
    <xf numFmtId="49" fontId="16" fillId="0" borderId="14" xfId="53" applyNumberFormat="1" applyBorder="1" applyAlignment="1" applyProtection="1">
      <alignment horizontal="left" vertical="center" wrapText="1"/>
      <protection/>
    </xf>
    <xf numFmtId="49" fontId="16" fillId="0" borderId="15" xfId="53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1" fontId="38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4" xfId="53" applyNumberFormat="1" applyFont="1" applyBorder="1" applyAlignment="1" applyProtection="1">
      <alignment horizontal="left" vertical="center" wrapText="1"/>
      <protection/>
    </xf>
    <xf numFmtId="49" fontId="16" fillId="0" borderId="15" xfId="53" applyNumberFormat="1" applyFon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35" fillId="24" borderId="10" xfId="0" applyFont="1" applyFill="1" applyBorder="1" applyAlignment="1" applyProtection="1">
      <alignment horizontal="center" vertical="center" wrapText="1"/>
      <protection/>
    </xf>
    <xf numFmtId="0" fontId="38" fillId="24" borderId="10" xfId="0" applyFont="1" applyFill="1" applyBorder="1" applyAlignment="1" applyProtection="1">
      <alignment horizontal="center" vertical="center" wrapText="1"/>
      <protection/>
    </xf>
    <xf numFmtId="0" fontId="39" fillId="24" borderId="10" xfId="0" applyFont="1" applyFill="1" applyBorder="1" applyAlignment="1" applyProtection="1">
      <alignment horizontal="center" vertical="center"/>
      <protection/>
    </xf>
    <xf numFmtId="0" fontId="38" fillId="2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http://www.e-uchebnik.bg/book/viewBook/7085" TargetMode="External" /><Relationship Id="rId3" Type="http://schemas.openxmlformats.org/officeDocument/2006/relationships/hyperlink" Target="http://www.e-uchebnik.bg/book/viewBook/7035" TargetMode="External" /><Relationship Id="rId4" Type="http://schemas.openxmlformats.org/officeDocument/2006/relationships/hyperlink" Target="http://www.e-uchebnik.bg/book/viewBook/6894" TargetMode="External" /><Relationship Id="rId5" Type="http://schemas.openxmlformats.org/officeDocument/2006/relationships/hyperlink" Target="http://www.e-uchebnik.bg/book/viewBook/6807" TargetMode="External" /><Relationship Id="rId6" Type="http://schemas.openxmlformats.org/officeDocument/2006/relationships/hyperlink" Target="http://www.e-uchebnik.bg/book/viewBook/7151" TargetMode="External" /><Relationship Id="rId7" Type="http://schemas.openxmlformats.org/officeDocument/2006/relationships/hyperlink" Target="http://www.e-uchebnik.bg/book/viewBook/7034" TargetMode="External" /><Relationship Id="rId8" Type="http://schemas.openxmlformats.org/officeDocument/2006/relationships/hyperlink" Target="http://www.e-uchebnik.bg/book/viewBook/5042" TargetMode="External" /><Relationship Id="rId9" Type="http://schemas.openxmlformats.org/officeDocument/2006/relationships/hyperlink" Target="http://www.e-uchebnik.bg/book/viewBook/6810" TargetMode="External" /><Relationship Id="rId10" Type="http://schemas.openxmlformats.org/officeDocument/2006/relationships/hyperlink" Target="http://www.e-uchebnik.bg/book/viewBook/4815" TargetMode="External" /><Relationship Id="rId11" Type="http://schemas.openxmlformats.org/officeDocument/2006/relationships/hyperlink" Target="http://www.e-uchebnik.bg/book/viewBook/6217" TargetMode="External" /><Relationship Id="rId12" Type="http://schemas.openxmlformats.org/officeDocument/2006/relationships/hyperlink" Target="http://www.e-uchebnik.bg/book/viewBook/4250" TargetMode="External" /><Relationship Id="rId13" Type="http://schemas.openxmlformats.org/officeDocument/2006/relationships/hyperlink" Target="http://www.e-uchebnik.bg/book/viewBook/5061" TargetMode="External" /><Relationship Id="rId14" Type="http://schemas.openxmlformats.org/officeDocument/2006/relationships/hyperlink" Target="http://www.e-uchebnik.bg/book/viewBook/3613" TargetMode="External" /><Relationship Id="rId15" Type="http://schemas.openxmlformats.org/officeDocument/2006/relationships/hyperlink" Target="http://www.e-uchebnik.bg/book/viewBook/4170" TargetMode="External" /><Relationship Id="rId16" Type="http://schemas.openxmlformats.org/officeDocument/2006/relationships/hyperlink" Target="http://www.e-uchebnik.bg/book/viewBook/3987" TargetMode="External" /><Relationship Id="rId17" Type="http://schemas.openxmlformats.org/officeDocument/2006/relationships/hyperlink" Target="http://www.e-uchebnik.bg/book/viewBook/4876" TargetMode="External" /><Relationship Id="rId18" Type="http://schemas.openxmlformats.org/officeDocument/2006/relationships/hyperlink" Target="http://www.e-uchebnik.bg/book/viewBook/3560" TargetMode="External" /><Relationship Id="rId19" Type="http://schemas.openxmlformats.org/officeDocument/2006/relationships/hyperlink" Target="http://www.e-uchebnik.bg/book/viewBook/3341" TargetMode="External" /><Relationship Id="rId20" Type="http://schemas.openxmlformats.org/officeDocument/2006/relationships/hyperlink" Target="http://www.e-uchebnik.bg/book/viewBook/3575" TargetMode="External" /><Relationship Id="rId21" Type="http://schemas.openxmlformats.org/officeDocument/2006/relationships/hyperlink" Target="http://www.e-uchebnik.bg/book/viewBook/1544" TargetMode="External" /><Relationship Id="rId22" Type="http://schemas.openxmlformats.org/officeDocument/2006/relationships/hyperlink" Target="http://www.e-uchebnik.bg/book/viewBook/5041" TargetMode="External" /><Relationship Id="rId23" Type="http://schemas.openxmlformats.org/officeDocument/2006/relationships/hyperlink" Target="http://www.e-uchebnik.bg/book/viewBook/3534" TargetMode="External" /><Relationship Id="rId24" Type="http://schemas.openxmlformats.org/officeDocument/2006/relationships/hyperlink" Target="http://www.e-uchebnik.bg/book/viewBook/3315" TargetMode="External" /><Relationship Id="rId25" Type="http://schemas.openxmlformats.org/officeDocument/2006/relationships/hyperlink" Target="http://www.e-uchebnik.bg/book/viewBook/5003" TargetMode="External" /><Relationship Id="rId26" Type="http://schemas.openxmlformats.org/officeDocument/2006/relationships/hyperlink" Target="http://www.e-uchebnik.bg/book/viewBook/4894" TargetMode="External" /><Relationship Id="rId27" Type="http://schemas.openxmlformats.org/officeDocument/2006/relationships/hyperlink" Target="http://www.e-uchebnik.bg/book/viewBook/4045" TargetMode="External" /><Relationship Id="rId28" Type="http://schemas.openxmlformats.org/officeDocument/2006/relationships/hyperlink" Target="http://www.e-uchebnik.bg/book/viewBook/2764" TargetMode="External" /><Relationship Id="rId29" Type="http://schemas.openxmlformats.org/officeDocument/2006/relationships/hyperlink" Target="http://www.e-uchebnik.bg/book/viewBook/6253" TargetMode="External" /><Relationship Id="rId30" Type="http://schemas.openxmlformats.org/officeDocument/2006/relationships/hyperlink" Target="http://www.e-uchebnik.bg/book/viewBook/2362" TargetMode="External" /><Relationship Id="rId31" Type="http://schemas.openxmlformats.org/officeDocument/2006/relationships/hyperlink" Target="http://www.e-uchebnik.bg/book/viewBook/4189" TargetMode="External" /><Relationship Id="rId32" Type="http://schemas.openxmlformats.org/officeDocument/2006/relationships/hyperlink" Target="http://www.e-uchebnik.bg/book/viewBook/3753" TargetMode="External" /><Relationship Id="rId33" Type="http://schemas.openxmlformats.org/officeDocument/2006/relationships/hyperlink" Target="http://www.e-uchebnik.bg/book/viewBook/3637" TargetMode="External" /><Relationship Id="rId34" Type="http://schemas.openxmlformats.org/officeDocument/2006/relationships/hyperlink" Target="http://www.e-uchebnik.bg/book/viewBook/3638" TargetMode="External" /><Relationship Id="rId35" Type="http://schemas.openxmlformats.org/officeDocument/2006/relationships/hyperlink" Target="http://www.e-uchebnik.bg/book/viewBook/5001" TargetMode="External" /><Relationship Id="rId36" Type="http://schemas.openxmlformats.org/officeDocument/2006/relationships/hyperlink" Target="http://www.e-uchebnik.bg/book/viewBook/3762" TargetMode="External" /><Relationship Id="rId37" Type="http://schemas.openxmlformats.org/officeDocument/2006/relationships/hyperlink" Target="http://www.e-uchebnik.bg/book/viewBook/3371" TargetMode="External" /><Relationship Id="rId38" Type="http://schemas.openxmlformats.org/officeDocument/2006/relationships/hyperlink" Target="http://www.e-uchebnik.bg/book/viewBook/4739" TargetMode="External" /><Relationship Id="rId39" Type="http://schemas.openxmlformats.org/officeDocument/2006/relationships/hyperlink" Target="http://www.e-uchebnik.bg/book/viewBook/2363" TargetMode="External" /><Relationship Id="rId40" Type="http://schemas.openxmlformats.org/officeDocument/2006/relationships/hyperlink" Target="http://www.e-uchebnik.bg/book/viewBook/2099" TargetMode="External" /><Relationship Id="rId41" Type="http://schemas.openxmlformats.org/officeDocument/2006/relationships/hyperlink" Target="http://www.e-uchebnik.bg/book/viewBook/2252" TargetMode="External" /><Relationship Id="rId42" Type="http://schemas.openxmlformats.org/officeDocument/2006/relationships/hyperlink" Target="http://www.e-uchebnik.bg/book/viewBook/3732" TargetMode="External" /><Relationship Id="rId43" Type="http://schemas.openxmlformats.org/officeDocument/2006/relationships/hyperlink" Target="http://www.e-uchebnik.bg/book/viewBook/3807" TargetMode="External" /><Relationship Id="rId44" Type="http://schemas.openxmlformats.org/officeDocument/2006/relationships/hyperlink" Target="http://www.e-uchebnik.bg/book/viewBook/5469" TargetMode="External" /><Relationship Id="rId45" Type="http://schemas.openxmlformats.org/officeDocument/2006/relationships/hyperlink" Target="http://www.e-uchebnik.bg/book/viewBook/5470" TargetMode="External" /><Relationship Id="rId46" Type="http://schemas.openxmlformats.org/officeDocument/2006/relationships/hyperlink" Target="http://www.e-uchebnik.bg/book/viewBook/2819" TargetMode="External" /><Relationship Id="rId47" Type="http://schemas.openxmlformats.org/officeDocument/2006/relationships/hyperlink" Target="http://www.e-uchebnik.bg/book/viewBook/2282" TargetMode="External" /><Relationship Id="rId48" Type="http://schemas.openxmlformats.org/officeDocument/2006/relationships/hyperlink" Target="http://www.e-uchebnik.bg/book/viewBook/3834" TargetMode="External" /><Relationship Id="rId49" Type="http://schemas.openxmlformats.org/officeDocument/2006/relationships/hyperlink" Target="http://www.e-uchebnik.bg/book/viewBook/3981" TargetMode="External" /><Relationship Id="rId50" Type="http://schemas.openxmlformats.org/officeDocument/2006/relationships/hyperlink" Target="http://www.e-uchebnik.bg/book/viewBook/3729" TargetMode="External" /><Relationship Id="rId51" Type="http://schemas.openxmlformats.org/officeDocument/2006/relationships/hyperlink" Target="http://www.e-uchebnik.bg/book/viewBook/2487" TargetMode="External" /><Relationship Id="rId52" Type="http://schemas.openxmlformats.org/officeDocument/2006/relationships/hyperlink" Target="http://www.e-uchebnik.bg/book/viewBook/3651" TargetMode="External" /><Relationship Id="rId53" Type="http://schemas.openxmlformats.org/officeDocument/2006/relationships/hyperlink" Target="http://www.e-uchebnik.bg/book/viewBook/3972" TargetMode="External" /><Relationship Id="rId54" Type="http://schemas.openxmlformats.org/officeDocument/2006/relationships/hyperlink" Target="http://www.e-uchebnik.bg/book/viewBook/3686" TargetMode="External" /><Relationship Id="rId55" Type="http://schemas.openxmlformats.org/officeDocument/2006/relationships/hyperlink" Target="http://www.e-uchebnik.bg/book/viewBook/3779" TargetMode="External" /><Relationship Id="rId56" Type="http://schemas.openxmlformats.org/officeDocument/2006/relationships/hyperlink" Target="http://www.e-uchebnik.bg/book/viewBook/3778" TargetMode="External" /><Relationship Id="rId57" Type="http://schemas.openxmlformats.org/officeDocument/2006/relationships/hyperlink" Target="http://www.e-uchebnik.bg/book/viewBook/2385" TargetMode="External" /><Relationship Id="rId58" Type="http://schemas.openxmlformats.org/officeDocument/2006/relationships/hyperlink" Target="http://www.e-uchebnik.bg/book/viewBook/2283" TargetMode="External" /><Relationship Id="rId59" Type="http://schemas.openxmlformats.org/officeDocument/2006/relationships/hyperlink" Target="http://www.e-uchebnik.bg/book/viewBook/3477" TargetMode="External" /><Relationship Id="rId60" Type="http://schemas.openxmlformats.org/officeDocument/2006/relationships/hyperlink" Target="http://www.e-uchebnik.bg/book/viewBook/1661" TargetMode="External" /><Relationship Id="rId61" Type="http://schemas.openxmlformats.org/officeDocument/2006/relationships/hyperlink" Target="http://www.e-uchebnik.bg/book/viewBook/3896" TargetMode="External" /><Relationship Id="rId62" Type="http://schemas.openxmlformats.org/officeDocument/2006/relationships/hyperlink" Target="http://www.e-uchebnik.bg/book/viewBook/3733" TargetMode="External" /><Relationship Id="rId63" Type="http://schemas.openxmlformats.org/officeDocument/2006/relationships/hyperlink" Target="http://www.e-uchebnik.bg/book/viewBook/5002" TargetMode="External" /><Relationship Id="rId64" Type="http://schemas.openxmlformats.org/officeDocument/2006/relationships/hyperlink" Target="http://www.e-uchebnik.bg/book/viewBook/3327" TargetMode="External" /><Relationship Id="rId65" Type="http://schemas.openxmlformats.org/officeDocument/2006/relationships/hyperlink" Target="http://www.e-uchebnik.bg/book/viewBook/2816" TargetMode="External" /><Relationship Id="rId66" Type="http://schemas.openxmlformats.org/officeDocument/2006/relationships/hyperlink" Target="http://www.e-uchebnik.bg/book/viewBook/4987" TargetMode="External" /><Relationship Id="rId67" Type="http://schemas.openxmlformats.org/officeDocument/2006/relationships/hyperlink" Target="http://www.e-uchebnik.bg/book/viewBook/5030" TargetMode="External" /><Relationship Id="rId68" Type="http://schemas.openxmlformats.org/officeDocument/2006/relationships/hyperlink" Target="http://www.e-uchebnik.bg/book/viewBook/3703" TargetMode="External" /><Relationship Id="rId69" Type="http://schemas.openxmlformats.org/officeDocument/2006/relationships/hyperlink" Target="http://www.e-uchebnik.bg/book/viewBook/5269" TargetMode="External" /><Relationship Id="rId70" Type="http://schemas.openxmlformats.org/officeDocument/2006/relationships/hyperlink" Target="http://www.e-uchebnik.bg/book/viewBook/5006" TargetMode="External" /><Relationship Id="rId71" Type="http://schemas.openxmlformats.org/officeDocument/2006/relationships/hyperlink" Target="http://www.e-uchebnik.bg/book/viewBook/5043" TargetMode="External" /><Relationship Id="rId72" Type="http://schemas.openxmlformats.org/officeDocument/2006/relationships/hyperlink" Target="http://www.e-uchebnik.bg/book/viewBook/5426" TargetMode="External" /><Relationship Id="rId73" Type="http://schemas.openxmlformats.org/officeDocument/2006/relationships/hyperlink" Target="http://www.e-uchebnik.bg/book/viewBook/3746" TargetMode="External" /><Relationship Id="rId74" Type="http://schemas.openxmlformats.org/officeDocument/2006/relationships/hyperlink" Target="http://www.e-uchebnik.bg/book/viewBook/3081" TargetMode="External" /><Relationship Id="rId75" Type="http://schemas.openxmlformats.org/officeDocument/2006/relationships/hyperlink" Target="http://www.e-uchebnik.bg/book/viewBook/3176" TargetMode="External" /><Relationship Id="rId76" Type="http://schemas.openxmlformats.org/officeDocument/2006/relationships/hyperlink" Target="http://www.e-uchebnik.bg/book/viewBook/1272" TargetMode="External" /><Relationship Id="rId77" Type="http://schemas.openxmlformats.org/officeDocument/2006/relationships/hyperlink" Target="http://www.e-uchebnik.bg/book/viewBook/4524" TargetMode="External" /><Relationship Id="rId78" Type="http://schemas.openxmlformats.org/officeDocument/2006/relationships/hyperlink" Target="http://www.e-uchebnik.bg/book/viewBook/1789" TargetMode="External" /><Relationship Id="rId79" Type="http://schemas.openxmlformats.org/officeDocument/2006/relationships/hyperlink" Target="http://www.e-uchebnik.bg/book/viewBook/2106" TargetMode="External" /><Relationship Id="rId80" Type="http://schemas.openxmlformats.org/officeDocument/2006/relationships/hyperlink" Target="http://www.e-uchebnik.bg/book/viewBook/2804" TargetMode="External" /><Relationship Id="rId81" Type="http://schemas.openxmlformats.org/officeDocument/2006/relationships/hyperlink" Target="http://www.e-uchebnik.bg/book/viewBook/1545" TargetMode="External" /><Relationship Id="rId82" Type="http://schemas.openxmlformats.org/officeDocument/2006/relationships/hyperlink" Target="http://www.e-uchebnik.bg/book/viewBook/3442" TargetMode="External" /><Relationship Id="rId83" Type="http://schemas.openxmlformats.org/officeDocument/2006/relationships/hyperlink" Target="http://www.e-uchebnik.bg/book/viewBook/2835" TargetMode="External" /><Relationship Id="rId84" Type="http://schemas.openxmlformats.org/officeDocument/2006/relationships/hyperlink" Target="http://www.e-uchebnik.bg/book/viewBook/2833" TargetMode="External" /><Relationship Id="rId85" Type="http://schemas.openxmlformats.org/officeDocument/2006/relationships/hyperlink" Target="http://www.e-uchebnik.bg/book/viewBook/2827" TargetMode="External" /><Relationship Id="rId86" Type="http://schemas.openxmlformats.org/officeDocument/2006/relationships/hyperlink" Target="http://www.e-uchebnik.bg/book/viewBook/2834" TargetMode="External" /><Relationship Id="rId87" Type="http://schemas.openxmlformats.org/officeDocument/2006/relationships/hyperlink" Target="http://www.e-uchebnik.bg/book/viewBook/2334" TargetMode="External" /><Relationship Id="rId88" Type="http://schemas.openxmlformats.org/officeDocument/2006/relationships/hyperlink" Target="http://www.e-uchebnik.bg/book/viewBook/7149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showGridLines="0" showRowColHeaders="0" showZeros="0" tabSelected="1" view="pageLayout" showRuler="0" zoomScale="98" zoomScaleSheetLayoutView="100" zoomScalePageLayoutView="98" workbookViewId="0" topLeftCell="A1">
      <selection activeCell="A2" sqref="A2:H2"/>
    </sheetView>
  </sheetViews>
  <sheetFormatPr defaultColWidth="9.140625" defaultRowHeight="12.75"/>
  <cols>
    <col min="1" max="1" width="4.8515625" style="26" customWidth="1"/>
    <col min="2" max="2" width="19.57421875" style="3" customWidth="1"/>
    <col min="3" max="3" width="38.421875" style="3" customWidth="1"/>
    <col min="4" max="4" width="31.28125" style="3" customWidth="1"/>
    <col min="5" max="5" width="6.28125" style="3" customWidth="1"/>
    <col min="6" max="6" width="19.00390625" style="3" bestFit="1" customWidth="1"/>
    <col min="7" max="7" width="11.28125" style="3" customWidth="1"/>
    <col min="8" max="8" width="15.57421875" style="3" customWidth="1"/>
    <col min="9" max="9" width="9.140625" style="3" hidden="1" customWidth="1"/>
    <col min="10" max="10" width="31.28125" style="1" customWidth="1"/>
    <col min="11" max="11" width="9.140625" style="3" bestFit="1" customWidth="1"/>
    <col min="12" max="16384" width="9.140625" style="3" customWidth="1"/>
  </cols>
  <sheetData>
    <row r="1" spans="5:6" ht="12.75">
      <c r="E1" s="41"/>
      <c r="F1" s="41"/>
    </row>
    <row r="2" spans="1:8" ht="24.75" customHeight="1">
      <c r="A2" s="42" t="s">
        <v>0</v>
      </c>
      <c r="B2" s="42"/>
      <c r="C2" s="42"/>
      <c r="D2" s="42"/>
      <c r="E2" s="42"/>
      <c r="F2" s="42"/>
      <c r="G2" s="42"/>
      <c r="H2" s="42"/>
    </row>
    <row r="3" spans="1:8" ht="24.75" customHeight="1">
      <c r="A3" s="43" t="s">
        <v>1</v>
      </c>
      <c r="B3" s="43"/>
      <c r="C3" s="43"/>
      <c r="D3" s="43"/>
      <c r="E3" s="43"/>
      <c r="F3" s="43"/>
      <c r="G3" s="43"/>
      <c r="H3" s="43"/>
    </row>
    <row r="4" spans="1:8" ht="24.75" customHeight="1">
      <c r="A4" s="44" t="s">
        <v>2</v>
      </c>
      <c r="B4" s="44"/>
      <c r="C4" s="44"/>
      <c r="D4" s="44"/>
      <c r="E4" s="44"/>
      <c r="F4" s="44"/>
      <c r="G4" s="44"/>
      <c r="H4" s="44"/>
    </row>
    <row r="5" spans="1:8" ht="24.75" customHeight="1">
      <c r="A5" s="45" t="s">
        <v>3</v>
      </c>
      <c r="B5" s="45"/>
      <c r="C5" s="45"/>
      <c r="D5" s="45"/>
      <c r="E5" s="45"/>
      <c r="F5" s="45"/>
      <c r="G5" s="45"/>
      <c r="H5" s="45"/>
    </row>
    <row r="6" spans="1:8" ht="24.75" customHeight="1">
      <c r="A6" s="52" t="s">
        <v>4</v>
      </c>
      <c r="B6" s="52"/>
      <c r="C6" s="52"/>
      <c r="D6" s="52"/>
      <c r="E6" s="52"/>
      <c r="F6" s="52"/>
      <c r="G6" s="52"/>
      <c r="H6" s="52"/>
    </row>
    <row r="7" spans="1:12" ht="19.5" customHeight="1">
      <c r="A7" s="27"/>
      <c r="B7" s="4"/>
      <c r="C7" s="4"/>
      <c r="D7" s="4"/>
      <c r="E7" s="18"/>
      <c r="F7" s="18"/>
      <c r="G7" s="18"/>
      <c r="H7" s="18"/>
      <c r="K7" s="1"/>
      <c r="L7" s="1"/>
    </row>
    <row r="8" spans="1:12" ht="24.75" customHeight="1">
      <c r="A8" s="47" t="s">
        <v>159</v>
      </c>
      <c r="B8" s="47"/>
      <c r="C8" s="47"/>
      <c r="D8" s="47"/>
      <c r="E8" s="46" t="s">
        <v>173</v>
      </c>
      <c r="F8" s="46"/>
      <c r="G8" s="46"/>
      <c r="H8" s="46"/>
      <c r="K8" s="1"/>
      <c r="L8" s="1"/>
    </row>
    <row r="9" spans="1:12" ht="17.25" customHeight="1">
      <c r="A9" s="48"/>
      <c r="B9" s="49"/>
      <c r="C9" s="50" t="s">
        <v>5</v>
      </c>
      <c r="D9" s="50"/>
      <c r="E9" s="46"/>
      <c r="F9" s="46"/>
      <c r="G9" s="46"/>
      <c r="H9" s="46"/>
      <c r="K9" s="1"/>
      <c r="L9" s="1"/>
    </row>
    <row r="10" spans="1:12" ht="24.75" customHeight="1">
      <c r="A10" s="51" t="s">
        <v>160</v>
      </c>
      <c r="B10" s="51"/>
      <c r="C10" s="51"/>
      <c r="D10" s="51"/>
      <c r="E10" s="46"/>
      <c r="F10" s="46"/>
      <c r="G10" s="46"/>
      <c r="H10" s="46"/>
      <c r="K10" s="1"/>
      <c r="L10" s="1"/>
    </row>
    <row r="11" spans="1:12" ht="24.75" customHeight="1">
      <c r="A11" s="51" t="s">
        <v>161</v>
      </c>
      <c r="B11" s="51"/>
      <c r="C11" s="51"/>
      <c r="D11" s="51"/>
      <c r="E11" s="46"/>
      <c r="F11" s="46"/>
      <c r="G11" s="46"/>
      <c r="H11" s="46"/>
      <c r="K11" s="1"/>
      <c r="L11" s="1"/>
    </row>
    <row r="12" spans="1:12" ht="24.75" customHeight="1">
      <c r="A12" s="51" t="s">
        <v>168</v>
      </c>
      <c r="B12" s="51"/>
      <c r="C12" s="51"/>
      <c r="D12" s="51"/>
      <c r="E12" s="46"/>
      <c r="F12" s="46"/>
      <c r="G12" s="46"/>
      <c r="H12" s="46"/>
      <c r="K12" s="1"/>
      <c r="L12" s="1"/>
    </row>
    <row r="13" spans="1:12" ht="24.75" customHeight="1">
      <c r="A13" s="51" t="s">
        <v>172</v>
      </c>
      <c r="B13" s="51"/>
      <c r="C13" s="51"/>
      <c r="D13" s="51"/>
      <c r="E13" s="46"/>
      <c r="F13" s="46"/>
      <c r="G13" s="46"/>
      <c r="H13" s="46"/>
      <c r="K13" s="1"/>
      <c r="L13" s="1"/>
    </row>
    <row r="14" spans="1:12" ht="24.75" customHeight="1">
      <c r="A14" s="51" t="s">
        <v>163</v>
      </c>
      <c r="B14" s="51"/>
      <c r="C14" s="51"/>
      <c r="D14" s="51"/>
      <c r="E14" s="46"/>
      <c r="F14" s="46"/>
      <c r="G14" s="46"/>
      <c r="H14" s="46"/>
      <c r="K14" s="1"/>
      <c r="L14" s="1"/>
    </row>
    <row r="15" spans="1:12" ht="24.75" customHeight="1">
      <c r="A15" s="51" t="s">
        <v>164</v>
      </c>
      <c r="B15" s="51"/>
      <c r="C15" s="51"/>
      <c r="D15" s="51"/>
      <c r="E15" s="46"/>
      <c r="F15" s="46"/>
      <c r="G15" s="46"/>
      <c r="H15" s="46"/>
      <c r="K15" s="1"/>
      <c r="L15" s="1"/>
    </row>
    <row r="16" spans="1:12" ht="24.75" customHeight="1">
      <c r="A16" s="53" t="s">
        <v>165</v>
      </c>
      <c r="B16" s="53"/>
      <c r="C16" s="53"/>
      <c r="D16" s="53"/>
      <c r="E16" s="46"/>
      <c r="F16" s="46"/>
      <c r="G16" s="46"/>
      <c r="H16" s="46"/>
      <c r="K16" s="1"/>
      <c r="L16" s="1"/>
    </row>
    <row r="17" spans="1:12" ht="24.75" customHeight="1">
      <c r="A17" s="54" t="s">
        <v>166</v>
      </c>
      <c r="B17" s="54"/>
      <c r="C17" s="54"/>
      <c r="D17" s="54"/>
      <c r="E17" s="46"/>
      <c r="F17" s="46"/>
      <c r="G17" s="46"/>
      <c r="H17" s="46"/>
      <c r="K17" s="1"/>
      <c r="L17" s="1"/>
    </row>
    <row r="18" spans="1:12" ht="24.75" customHeight="1">
      <c r="A18" s="54" t="s">
        <v>167</v>
      </c>
      <c r="B18" s="54"/>
      <c r="C18" s="54"/>
      <c r="D18" s="54"/>
      <c r="E18" s="46"/>
      <c r="F18" s="46"/>
      <c r="G18" s="46"/>
      <c r="H18" s="46"/>
      <c r="K18" s="1"/>
      <c r="L18" s="1"/>
    </row>
    <row r="19" spans="1:12" ht="24.75" customHeight="1">
      <c r="A19" s="54" t="s">
        <v>169</v>
      </c>
      <c r="B19" s="54"/>
      <c r="C19" s="54"/>
      <c r="D19" s="54"/>
      <c r="E19" s="46"/>
      <c r="F19" s="46"/>
      <c r="G19" s="46"/>
      <c r="H19" s="46"/>
      <c r="K19" s="1"/>
      <c r="L19" s="1"/>
    </row>
    <row r="20" spans="1:12" ht="30" customHeight="1">
      <c r="A20" s="54" t="s">
        <v>170</v>
      </c>
      <c r="B20" s="54"/>
      <c r="C20" s="54"/>
      <c r="D20" s="54"/>
      <c r="E20" s="46"/>
      <c r="F20" s="46"/>
      <c r="G20" s="46"/>
      <c r="H20" s="46"/>
      <c r="K20" s="1"/>
      <c r="L20" s="1"/>
    </row>
    <row r="21" spans="1:12" ht="28.5" customHeight="1">
      <c r="A21" s="54" t="s">
        <v>171</v>
      </c>
      <c r="B21" s="54"/>
      <c r="C21" s="54"/>
      <c r="D21" s="54"/>
      <c r="E21" s="46"/>
      <c r="F21" s="46"/>
      <c r="G21" s="46"/>
      <c r="H21" s="46"/>
      <c r="K21" s="1"/>
      <c r="L21" s="1"/>
    </row>
    <row r="22" spans="1:12" ht="18" customHeight="1">
      <c r="A22" s="33"/>
      <c r="B22" s="34"/>
      <c r="C22" s="35"/>
      <c r="D22" s="36"/>
      <c r="E22" s="46"/>
      <c r="F22" s="46"/>
      <c r="G22" s="46"/>
      <c r="H22" s="46"/>
      <c r="K22" s="1"/>
      <c r="L22" s="1"/>
    </row>
    <row r="23" spans="1:12" ht="18" customHeight="1">
      <c r="A23" s="28"/>
      <c r="B23" s="2"/>
      <c r="C23" s="5"/>
      <c r="D23" s="8"/>
      <c r="E23" s="46"/>
      <c r="F23" s="46"/>
      <c r="G23" s="46"/>
      <c r="H23" s="46"/>
      <c r="K23" s="1"/>
      <c r="L23" s="1"/>
    </row>
    <row r="24" spans="1:8" ht="18" customHeight="1">
      <c r="A24" s="28"/>
      <c r="B24" s="2"/>
      <c r="C24" s="2"/>
      <c r="D24" s="2"/>
      <c r="E24" s="2"/>
      <c r="F24" s="2"/>
      <c r="G24" s="2"/>
      <c r="H24" s="2"/>
    </row>
    <row r="25" spans="1:8" ht="15" customHeight="1">
      <c r="A25" s="60" t="s">
        <v>6</v>
      </c>
      <c r="B25" s="73" t="s">
        <v>7</v>
      </c>
      <c r="C25" s="73"/>
      <c r="D25" s="74" t="s">
        <v>8</v>
      </c>
      <c r="E25" s="74"/>
      <c r="F25" s="71" t="s">
        <v>189</v>
      </c>
      <c r="G25" s="72" t="s">
        <v>9</v>
      </c>
      <c r="H25" s="72" t="s">
        <v>10</v>
      </c>
    </row>
    <row r="26" spans="1:8" ht="32.25" customHeight="1">
      <c r="A26" s="60"/>
      <c r="B26" s="73"/>
      <c r="C26" s="73"/>
      <c r="D26" s="74"/>
      <c r="E26" s="74"/>
      <c r="F26" s="71"/>
      <c r="G26" s="72"/>
      <c r="H26" s="72"/>
    </row>
    <row r="27" spans="1:8" ht="27.75" customHeight="1">
      <c r="A27" s="19">
        <v>1</v>
      </c>
      <c r="B27" s="39" t="s">
        <v>175</v>
      </c>
      <c r="C27" s="39"/>
      <c r="D27" s="40" t="s">
        <v>176</v>
      </c>
      <c r="E27" s="40"/>
      <c r="F27" s="22"/>
      <c r="G27" s="20">
        <v>49</v>
      </c>
      <c r="H27" s="31">
        <f aca="true" t="shared" si="0" ref="H27:H36">F27*G27</f>
        <v>0</v>
      </c>
    </row>
    <row r="28" spans="1:8" ht="27.75" customHeight="1">
      <c r="A28" s="19">
        <v>2</v>
      </c>
      <c r="B28" s="56" t="s">
        <v>199</v>
      </c>
      <c r="C28" s="57"/>
      <c r="D28" s="58" t="s">
        <v>200</v>
      </c>
      <c r="E28" s="59"/>
      <c r="F28" s="22"/>
      <c r="G28" s="20">
        <v>15</v>
      </c>
      <c r="H28" s="31">
        <f t="shared" si="0"/>
        <v>0</v>
      </c>
    </row>
    <row r="29" spans="1:8" ht="27.75" customHeight="1">
      <c r="A29" s="19">
        <v>3</v>
      </c>
      <c r="B29" s="39" t="s">
        <v>13</v>
      </c>
      <c r="C29" s="39"/>
      <c r="D29" s="40" t="s">
        <v>103</v>
      </c>
      <c r="E29" s="40"/>
      <c r="F29" s="22"/>
      <c r="G29" s="20">
        <v>35</v>
      </c>
      <c r="H29" s="31">
        <f>F29*G29</f>
        <v>0</v>
      </c>
    </row>
    <row r="30" spans="1:8" ht="64.5" customHeight="1">
      <c r="A30" s="19">
        <v>4</v>
      </c>
      <c r="B30" s="39" t="s">
        <v>104</v>
      </c>
      <c r="C30" s="39"/>
      <c r="D30" s="40" t="s">
        <v>195</v>
      </c>
      <c r="E30" s="40"/>
      <c r="F30" s="22"/>
      <c r="G30" s="20">
        <v>99</v>
      </c>
      <c r="H30" s="31">
        <f>F30*G30</f>
        <v>0</v>
      </c>
    </row>
    <row r="31" spans="1:8" ht="27.75" customHeight="1">
      <c r="A31" s="19">
        <v>5</v>
      </c>
      <c r="B31" s="39" t="s">
        <v>177</v>
      </c>
      <c r="C31" s="39"/>
      <c r="D31" s="40" t="s">
        <v>178</v>
      </c>
      <c r="E31" s="40"/>
      <c r="F31" s="22"/>
      <c r="G31" s="20">
        <v>15</v>
      </c>
      <c r="H31" s="31">
        <f t="shared" si="0"/>
        <v>0</v>
      </c>
    </row>
    <row r="32" spans="1:8" ht="39" customHeight="1">
      <c r="A32" s="19">
        <v>6</v>
      </c>
      <c r="B32" s="39" t="s">
        <v>179</v>
      </c>
      <c r="C32" s="39"/>
      <c r="D32" s="40" t="s">
        <v>180</v>
      </c>
      <c r="E32" s="40"/>
      <c r="F32" s="22"/>
      <c r="G32" s="20">
        <v>19</v>
      </c>
      <c r="H32" s="31">
        <f t="shared" si="0"/>
        <v>0</v>
      </c>
    </row>
    <row r="33" spans="1:8" ht="39" customHeight="1">
      <c r="A33" s="19">
        <v>7</v>
      </c>
      <c r="B33" s="39" t="s">
        <v>181</v>
      </c>
      <c r="C33" s="39"/>
      <c r="D33" s="40" t="s">
        <v>182</v>
      </c>
      <c r="E33" s="40"/>
      <c r="F33" s="22"/>
      <c r="G33" s="20">
        <v>29</v>
      </c>
      <c r="H33" s="31">
        <f t="shared" si="0"/>
        <v>0</v>
      </c>
    </row>
    <row r="34" spans="1:8" ht="39" customHeight="1">
      <c r="A34" s="19">
        <v>8</v>
      </c>
      <c r="B34" s="55" t="s">
        <v>198</v>
      </c>
      <c r="C34" s="55"/>
      <c r="D34" s="40" t="s">
        <v>183</v>
      </c>
      <c r="E34" s="40"/>
      <c r="F34" s="22"/>
      <c r="G34" s="20">
        <v>33.33</v>
      </c>
      <c r="H34" s="31">
        <f t="shared" si="0"/>
        <v>0</v>
      </c>
    </row>
    <row r="35" spans="1:8" ht="51" customHeight="1">
      <c r="A35" s="19">
        <v>9</v>
      </c>
      <c r="B35" s="39" t="s">
        <v>184</v>
      </c>
      <c r="C35" s="39"/>
      <c r="D35" s="40" t="s">
        <v>185</v>
      </c>
      <c r="E35" s="40"/>
      <c r="F35" s="22"/>
      <c r="G35" s="20">
        <v>15</v>
      </c>
      <c r="H35" s="31">
        <f t="shared" si="0"/>
        <v>0</v>
      </c>
    </row>
    <row r="36" spans="1:8" ht="27.75" customHeight="1">
      <c r="A36" s="19">
        <v>10</v>
      </c>
      <c r="B36" s="39" t="s">
        <v>14</v>
      </c>
      <c r="C36" s="39"/>
      <c r="D36" s="40" t="s">
        <v>15</v>
      </c>
      <c r="E36" s="40"/>
      <c r="F36" s="22"/>
      <c r="G36" s="20">
        <v>39</v>
      </c>
      <c r="H36" s="31">
        <f t="shared" si="0"/>
        <v>0</v>
      </c>
    </row>
    <row r="37" spans="1:8" ht="27.75" customHeight="1">
      <c r="A37" s="19">
        <v>11</v>
      </c>
      <c r="B37" s="39" t="s">
        <v>190</v>
      </c>
      <c r="C37" s="39"/>
      <c r="D37" s="40" t="s">
        <v>102</v>
      </c>
      <c r="E37" s="40"/>
      <c r="F37" s="22"/>
      <c r="G37" s="20">
        <v>18</v>
      </c>
      <c r="H37" s="31">
        <f aca="true" t="shared" si="1" ref="H37:H99">F37*G37</f>
        <v>0</v>
      </c>
    </row>
    <row r="38" spans="1:8" ht="39" customHeight="1">
      <c r="A38" s="19">
        <v>12</v>
      </c>
      <c r="B38" s="39" t="s">
        <v>105</v>
      </c>
      <c r="C38" s="39"/>
      <c r="D38" s="40" t="s">
        <v>103</v>
      </c>
      <c r="E38" s="40"/>
      <c r="F38" s="22"/>
      <c r="G38" s="20">
        <v>9</v>
      </c>
      <c r="H38" s="31">
        <f t="shared" si="1"/>
        <v>0</v>
      </c>
    </row>
    <row r="39" spans="1:8" ht="39" customHeight="1">
      <c r="A39" s="19">
        <v>13</v>
      </c>
      <c r="B39" s="39" t="s">
        <v>35</v>
      </c>
      <c r="C39" s="39"/>
      <c r="D39" s="40" t="s">
        <v>36</v>
      </c>
      <c r="E39" s="40"/>
      <c r="F39" s="22"/>
      <c r="G39" s="20">
        <v>3.9</v>
      </c>
      <c r="H39" s="31">
        <f t="shared" si="1"/>
        <v>0</v>
      </c>
    </row>
    <row r="40" spans="1:8" ht="27.75" customHeight="1">
      <c r="A40" s="19">
        <v>14</v>
      </c>
      <c r="B40" s="39" t="s">
        <v>106</v>
      </c>
      <c r="C40" s="39"/>
      <c r="D40" s="40" t="s">
        <v>83</v>
      </c>
      <c r="E40" s="40"/>
      <c r="F40" s="22"/>
      <c r="G40" s="20">
        <v>4.9</v>
      </c>
      <c r="H40" s="31">
        <f t="shared" si="1"/>
        <v>0</v>
      </c>
    </row>
    <row r="41" spans="1:8" ht="39" customHeight="1">
      <c r="A41" s="19">
        <v>15</v>
      </c>
      <c r="B41" s="39" t="s">
        <v>162</v>
      </c>
      <c r="C41" s="39"/>
      <c r="D41" s="40" t="s">
        <v>107</v>
      </c>
      <c r="E41" s="40"/>
      <c r="F41" s="22"/>
      <c r="G41" s="20">
        <v>5.9</v>
      </c>
      <c r="H41" s="31">
        <f t="shared" si="1"/>
        <v>0</v>
      </c>
    </row>
    <row r="42" spans="1:8" ht="27.75" customHeight="1">
      <c r="A42" s="19">
        <v>16</v>
      </c>
      <c r="B42" s="39" t="s">
        <v>108</v>
      </c>
      <c r="C42" s="39"/>
      <c r="D42" s="40" t="s">
        <v>109</v>
      </c>
      <c r="E42" s="40"/>
      <c r="F42" s="22"/>
      <c r="G42" s="20">
        <v>9.6</v>
      </c>
      <c r="H42" s="31">
        <f t="shared" si="1"/>
        <v>0</v>
      </c>
    </row>
    <row r="43" spans="1:8" ht="39" customHeight="1">
      <c r="A43" s="19">
        <v>17</v>
      </c>
      <c r="B43" s="39" t="s">
        <v>57</v>
      </c>
      <c r="C43" s="39"/>
      <c r="D43" s="40" t="s">
        <v>58</v>
      </c>
      <c r="E43" s="40"/>
      <c r="F43" s="22"/>
      <c r="G43" s="20">
        <v>6.9</v>
      </c>
      <c r="H43" s="31">
        <f t="shared" si="1"/>
        <v>0</v>
      </c>
    </row>
    <row r="44" spans="1:8" ht="27.75" customHeight="1">
      <c r="A44" s="19">
        <v>18</v>
      </c>
      <c r="B44" s="39" t="s">
        <v>52</v>
      </c>
      <c r="C44" s="39"/>
      <c r="D44" s="40" t="s">
        <v>53</v>
      </c>
      <c r="E44" s="40"/>
      <c r="F44" s="22"/>
      <c r="G44" s="20">
        <v>4.9</v>
      </c>
      <c r="H44" s="31">
        <f t="shared" si="1"/>
        <v>0</v>
      </c>
    </row>
    <row r="45" spans="1:8" ht="27.75" customHeight="1">
      <c r="A45" s="19">
        <v>19</v>
      </c>
      <c r="B45" s="39" t="s">
        <v>19</v>
      </c>
      <c r="C45" s="39"/>
      <c r="D45" s="40" t="s">
        <v>20</v>
      </c>
      <c r="E45" s="40"/>
      <c r="F45" s="22"/>
      <c r="G45" s="20">
        <v>5.9</v>
      </c>
      <c r="H45" s="31">
        <f t="shared" si="1"/>
        <v>0</v>
      </c>
    </row>
    <row r="46" spans="1:8" ht="27.75" customHeight="1">
      <c r="A46" s="19">
        <v>20</v>
      </c>
      <c r="B46" s="39" t="s">
        <v>110</v>
      </c>
      <c r="C46" s="39"/>
      <c r="D46" s="40" t="s">
        <v>21</v>
      </c>
      <c r="E46" s="40"/>
      <c r="F46" s="22"/>
      <c r="G46" s="20">
        <v>7</v>
      </c>
      <c r="H46" s="31">
        <f t="shared" si="1"/>
        <v>0</v>
      </c>
    </row>
    <row r="47" spans="1:8" ht="27.75" customHeight="1">
      <c r="A47" s="19">
        <v>21</v>
      </c>
      <c r="B47" s="39" t="s">
        <v>111</v>
      </c>
      <c r="C47" s="39"/>
      <c r="D47" s="61" t="s">
        <v>30</v>
      </c>
      <c r="E47" s="61"/>
      <c r="F47" s="23"/>
      <c r="G47" s="21">
        <v>5.9</v>
      </c>
      <c r="H47" s="31">
        <f t="shared" si="1"/>
        <v>0</v>
      </c>
    </row>
    <row r="48" spans="1:8" ht="27.75" customHeight="1">
      <c r="A48" s="19">
        <v>22</v>
      </c>
      <c r="B48" s="39" t="s">
        <v>43</v>
      </c>
      <c r="C48" s="39"/>
      <c r="D48" s="40" t="s">
        <v>44</v>
      </c>
      <c r="E48" s="40"/>
      <c r="F48" s="22"/>
      <c r="G48" s="20">
        <v>19</v>
      </c>
      <c r="H48" s="31">
        <f t="shared" si="1"/>
        <v>0</v>
      </c>
    </row>
    <row r="49" spans="1:8" ht="27.75" customHeight="1">
      <c r="A49" s="19">
        <v>23</v>
      </c>
      <c r="B49" s="39" t="s">
        <v>112</v>
      </c>
      <c r="C49" s="39"/>
      <c r="D49" s="40" t="s">
        <v>196</v>
      </c>
      <c r="E49" s="40"/>
      <c r="F49" s="22"/>
      <c r="G49" s="20">
        <v>5.9</v>
      </c>
      <c r="H49" s="31">
        <f t="shared" si="1"/>
        <v>0</v>
      </c>
    </row>
    <row r="50" spans="1:8" ht="27.75" customHeight="1">
      <c r="A50" s="19">
        <v>24</v>
      </c>
      <c r="B50" s="39" t="s">
        <v>113</v>
      </c>
      <c r="C50" s="39"/>
      <c r="D50" s="40" t="s">
        <v>114</v>
      </c>
      <c r="E50" s="40"/>
      <c r="F50" s="22"/>
      <c r="G50" s="20">
        <v>12</v>
      </c>
      <c r="H50" s="31">
        <f t="shared" si="1"/>
        <v>0</v>
      </c>
    </row>
    <row r="51" spans="1:8" ht="27.75" customHeight="1">
      <c r="A51" s="19">
        <v>25</v>
      </c>
      <c r="B51" s="39" t="s">
        <v>37</v>
      </c>
      <c r="C51" s="39"/>
      <c r="D51" s="40" t="s">
        <v>38</v>
      </c>
      <c r="E51" s="40"/>
      <c r="F51" s="22"/>
      <c r="G51" s="20">
        <v>25</v>
      </c>
      <c r="H51" s="31">
        <f t="shared" si="1"/>
        <v>0</v>
      </c>
    </row>
    <row r="52" spans="1:8" s="1" customFormat="1" ht="27.75" customHeight="1">
      <c r="A52" s="19">
        <v>26</v>
      </c>
      <c r="B52" s="39" t="s">
        <v>11</v>
      </c>
      <c r="C52" s="39"/>
      <c r="D52" s="40" t="s">
        <v>12</v>
      </c>
      <c r="E52" s="40"/>
      <c r="F52" s="22"/>
      <c r="G52" s="20">
        <v>35</v>
      </c>
      <c r="H52" s="31">
        <f t="shared" si="1"/>
        <v>0</v>
      </c>
    </row>
    <row r="53" spans="1:8" s="1" customFormat="1" ht="39" customHeight="1">
      <c r="A53" s="19">
        <v>27</v>
      </c>
      <c r="B53" s="62" t="s">
        <v>174</v>
      </c>
      <c r="C53" s="63"/>
      <c r="D53" s="64"/>
      <c r="E53" s="65"/>
      <c r="F53" s="22"/>
      <c r="G53" s="20">
        <v>15</v>
      </c>
      <c r="H53" s="31">
        <f t="shared" si="1"/>
        <v>0</v>
      </c>
    </row>
    <row r="54" spans="1:8" s="1" customFormat="1" ht="27.75" customHeight="1">
      <c r="A54" s="19">
        <v>28</v>
      </c>
      <c r="B54" s="39" t="s">
        <v>16</v>
      </c>
      <c r="C54" s="39"/>
      <c r="D54" s="40" t="s">
        <v>17</v>
      </c>
      <c r="E54" s="40"/>
      <c r="F54" s="22"/>
      <c r="G54" s="20">
        <v>12.9</v>
      </c>
      <c r="H54" s="31">
        <f t="shared" si="1"/>
        <v>0</v>
      </c>
    </row>
    <row r="55" spans="1:8" ht="39" customHeight="1">
      <c r="A55" s="19">
        <v>29</v>
      </c>
      <c r="B55" s="39" t="s">
        <v>39</v>
      </c>
      <c r="C55" s="39"/>
      <c r="D55" s="40" t="s">
        <v>40</v>
      </c>
      <c r="E55" s="40"/>
      <c r="F55" s="22"/>
      <c r="G55" s="20">
        <v>17</v>
      </c>
      <c r="H55" s="31">
        <f t="shared" si="1"/>
        <v>0</v>
      </c>
    </row>
    <row r="56" spans="1:8" ht="27.75" customHeight="1">
      <c r="A56" s="19">
        <v>30</v>
      </c>
      <c r="B56" s="39" t="s">
        <v>32</v>
      </c>
      <c r="C56" s="39"/>
      <c r="D56" s="40" t="s">
        <v>33</v>
      </c>
      <c r="E56" s="40"/>
      <c r="F56" s="22"/>
      <c r="G56" s="20">
        <v>10</v>
      </c>
      <c r="H56" s="31">
        <f t="shared" si="1"/>
        <v>0</v>
      </c>
    </row>
    <row r="57" spans="1:8" ht="27.75" customHeight="1">
      <c r="A57" s="19">
        <v>31</v>
      </c>
      <c r="B57" s="39" t="s">
        <v>49</v>
      </c>
      <c r="C57" s="39"/>
      <c r="D57" s="40" t="s">
        <v>20</v>
      </c>
      <c r="E57" s="40"/>
      <c r="F57" s="22"/>
      <c r="G57" s="20">
        <v>22</v>
      </c>
      <c r="H57" s="31">
        <f t="shared" si="1"/>
        <v>0</v>
      </c>
    </row>
    <row r="58" spans="1:8" ht="27.75" customHeight="1">
      <c r="A58" s="19">
        <v>32</v>
      </c>
      <c r="B58" s="39" t="s">
        <v>50</v>
      </c>
      <c r="C58" s="39"/>
      <c r="D58" s="40" t="s">
        <v>20</v>
      </c>
      <c r="E58" s="40"/>
      <c r="F58" s="22"/>
      <c r="G58" s="20">
        <v>23</v>
      </c>
      <c r="H58" s="31">
        <f t="shared" si="1"/>
        <v>0</v>
      </c>
    </row>
    <row r="59" spans="1:8" ht="39" customHeight="1">
      <c r="A59" s="19">
        <v>33</v>
      </c>
      <c r="B59" s="39" t="s">
        <v>115</v>
      </c>
      <c r="C59" s="39"/>
      <c r="D59" s="40" t="s">
        <v>48</v>
      </c>
      <c r="E59" s="40"/>
      <c r="F59" s="22"/>
      <c r="G59" s="20">
        <v>15</v>
      </c>
      <c r="H59" s="31">
        <f t="shared" si="1"/>
        <v>0</v>
      </c>
    </row>
    <row r="60" spans="1:8" ht="27.75" customHeight="1">
      <c r="A60" s="19">
        <v>34</v>
      </c>
      <c r="B60" s="39" t="s">
        <v>116</v>
      </c>
      <c r="C60" s="39"/>
      <c r="D60" s="40" t="s">
        <v>34</v>
      </c>
      <c r="E60" s="40"/>
      <c r="F60" s="22"/>
      <c r="G60" s="20">
        <v>15</v>
      </c>
      <c r="H60" s="31">
        <f t="shared" si="1"/>
        <v>0</v>
      </c>
    </row>
    <row r="61" spans="1:8" ht="27.75" customHeight="1">
      <c r="A61" s="19">
        <v>35</v>
      </c>
      <c r="B61" s="39" t="s">
        <v>54</v>
      </c>
      <c r="C61" s="39"/>
      <c r="D61" s="40" t="s">
        <v>55</v>
      </c>
      <c r="E61" s="40"/>
      <c r="F61" s="22"/>
      <c r="G61" s="20">
        <v>10</v>
      </c>
      <c r="H61" s="31">
        <f t="shared" si="1"/>
        <v>0</v>
      </c>
    </row>
    <row r="62" spans="1:8" ht="39" customHeight="1">
      <c r="A62" s="19">
        <v>36</v>
      </c>
      <c r="B62" s="39" t="s">
        <v>117</v>
      </c>
      <c r="C62" s="39"/>
      <c r="D62" s="40" t="s">
        <v>71</v>
      </c>
      <c r="E62" s="40"/>
      <c r="F62" s="22"/>
      <c r="G62" s="20">
        <v>12</v>
      </c>
      <c r="H62" s="31">
        <f t="shared" si="1"/>
        <v>0</v>
      </c>
    </row>
    <row r="63" spans="1:8" s="1" customFormat="1" ht="27.75" customHeight="1">
      <c r="A63" s="19">
        <v>37</v>
      </c>
      <c r="B63" s="39" t="s">
        <v>26</v>
      </c>
      <c r="C63" s="39"/>
      <c r="D63" s="40" t="s">
        <v>27</v>
      </c>
      <c r="E63" s="40"/>
      <c r="F63" s="22"/>
      <c r="G63" s="20">
        <v>15.9</v>
      </c>
      <c r="H63" s="31">
        <f t="shared" si="1"/>
        <v>0</v>
      </c>
    </row>
    <row r="64" spans="1:8" ht="27.75" customHeight="1">
      <c r="A64" s="19">
        <v>38</v>
      </c>
      <c r="B64" s="39" t="s">
        <v>118</v>
      </c>
      <c r="C64" s="39"/>
      <c r="D64" s="40" t="s">
        <v>119</v>
      </c>
      <c r="E64" s="40"/>
      <c r="F64" s="22"/>
      <c r="G64" s="20">
        <v>8.9</v>
      </c>
      <c r="H64" s="31">
        <f t="shared" si="1"/>
        <v>0</v>
      </c>
    </row>
    <row r="65" spans="1:8" ht="27.75" customHeight="1">
      <c r="A65" s="19">
        <v>39</v>
      </c>
      <c r="B65" s="39" t="s">
        <v>120</v>
      </c>
      <c r="C65" s="39"/>
      <c r="D65" s="40" t="s">
        <v>121</v>
      </c>
      <c r="E65" s="40"/>
      <c r="F65" s="22"/>
      <c r="G65" s="20">
        <v>11</v>
      </c>
      <c r="H65" s="31">
        <f t="shared" si="1"/>
        <v>0</v>
      </c>
    </row>
    <row r="66" spans="1:8" ht="27.75" customHeight="1">
      <c r="A66" s="19">
        <v>40</v>
      </c>
      <c r="B66" s="39" t="s">
        <v>122</v>
      </c>
      <c r="C66" s="39"/>
      <c r="D66" s="40" t="s">
        <v>109</v>
      </c>
      <c r="E66" s="40"/>
      <c r="F66" s="22"/>
      <c r="G66" s="20">
        <v>6.9</v>
      </c>
      <c r="H66" s="31">
        <f t="shared" si="1"/>
        <v>0</v>
      </c>
    </row>
    <row r="67" spans="1:8" ht="27.75" customHeight="1">
      <c r="A67" s="19">
        <v>41</v>
      </c>
      <c r="B67" s="39" t="s">
        <v>123</v>
      </c>
      <c r="C67" s="39"/>
      <c r="D67" s="40" t="s">
        <v>124</v>
      </c>
      <c r="E67" s="40"/>
      <c r="F67" s="22"/>
      <c r="G67" s="20">
        <v>11</v>
      </c>
      <c r="H67" s="31">
        <f t="shared" si="1"/>
        <v>0</v>
      </c>
    </row>
    <row r="68" spans="1:8" ht="39" customHeight="1">
      <c r="A68" s="19">
        <v>42</v>
      </c>
      <c r="B68" s="39" t="s">
        <v>125</v>
      </c>
      <c r="C68" s="39"/>
      <c r="D68" s="40" t="s">
        <v>97</v>
      </c>
      <c r="E68" s="40"/>
      <c r="F68" s="22"/>
      <c r="G68" s="20">
        <v>30</v>
      </c>
      <c r="H68" s="31">
        <f t="shared" si="1"/>
        <v>0</v>
      </c>
    </row>
    <row r="69" spans="1:8" ht="27.75" customHeight="1">
      <c r="A69" s="19">
        <v>43</v>
      </c>
      <c r="B69" s="39" t="s">
        <v>157</v>
      </c>
      <c r="C69" s="39"/>
      <c r="D69" s="40" t="s">
        <v>98</v>
      </c>
      <c r="E69" s="40"/>
      <c r="F69" s="22"/>
      <c r="G69" s="20">
        <v>30</v>
      </c>
      <c r="H69" s="31">
        <f t="shared" si="1"/>
        <v>0</v>
      </c>
    </row>
    <row r="70" spans="1:8" ht="27.75" customHeight="1">
      <c r="A70" s="19">
        <v>44</v>
      </c>
      <c r="B70" s="39" t="s">
        <v>59</v>
      </c>
      <c r="C70" s="39"/>
      <c r="D70" s="40" t="s">
        <v>126</v>
      </c>
      <c r="E70" s="40"/>
      <c r="F70" s="22"/>
      <c r="G70" s="20">
        <v>39</v>
      </c>
      <c r="H70" s="31">
        <f t="shared" si="1"/>
        <v>0</v>
      </c>
    </row>
    <row r="71" spans="1:8" ht="27.75" customHeight="1">
      <c r="A71" s="19">
        <v>45</v>
      </c>
      <c r="B71" s="39" t="s">
        <v>127</v>
      </c>
      <c r="C71" s="39"/>
      <c r="D71" s="40" t="s">
        <v>126</v>
      </c>
      <c r="E71" s="40"/>
      <c r="F71" s="22"/>
      <c r="G71" s="20">
        <v>29</v>
      </c>
      <c r="H71" s="31">
        <f t="shared" si="1"/>
        <v>0</v>
      </c>
    </row>
    <row r="72" spans="1:8" ht="27.75" customHeight="1">
      <c r="A72" s="19">
        <v>46</v>
      </c>
      <c r="B72" s="39" t="s">
        <v>128</v>
      </c>
      <c r="C72" s="39"/>
      <c r="D72" s="40" t="s">
        <v>129</v>
      </c>
      <c r="E72" s="40"/>
      <c r="F72" s="22"/>
      <c r="G72" s="20">
        <v>198</v>
      </c>
      <c r="H72" s="31">
        <f t="shared" si="1"/>
        <v>0</v>
      </c>
    </row>
    <row r="73" spans="1:8" ht="27.75" customHeight="1">
      <c r="A73" s="19">
        <v>47</v>
      </c>
      <c r="B73" s="39" t="s">
        <v>60</v>
      </c>
      <c r="C73" s="39"/>
      <c r="D73" s="40" t="s">
        <v>61</v>
      </c>
      <c r="E73" s="40"/>
      <c r="F73" s="22"/>
      <c r="G73" s="20">
        <v>7.9</v>
      </c>
      <c r="H73" s="31">
        <f t="shared" si="1"/>
        <v>0</v>
      </c>
    </row>
    <row r="74" spans="1:8" ht="27.75" customHeight="1">
      <c r="A74" s="19">
        <v>48</v>
      </c>
      <c r="B74" s="39" t="s">
        <v>130</v>
      </c>
      <c r="C74" s="39"/>
      <c r="D74" s="40" t="s">
        <v>131</v>
      </c>
      <c r="E74" s="40"/>
      <c r="F74" s="22"/>
      <c r="G74" s="20">
        <v>26.4</v>
      </c>
      <c r="H74" s="31">
        <f t="shared" si="1"/>
        <v>0</v>
      </c>
    </row>
    <row r="75" spans="1:8" ht="27.75" customHeight="1">
      <c r="A75" s="19">
        <v>49</v>
      </c>
      <c r="B75" s="39" t="s">
        <v>69</v>
      </c>
      <c r="C75" s="39"/>
      <c r="D75" s="40" t="s">
        <v>132</v>
      </c>
      <c r="E75" s="40"/>
      <c r="F75" s="22"/>
      <c r="G75" s="20">
        <v>29</v>
      </c>
      <c r="H75" s="31">
        <f>F75*G75</f>
        <v>0</v>
      </c>
    </row>
    <row r="76" spans="1:8" s="1" customFormat="1" ht="27.75" customHeight="1">
      <c r="A76" s="19">
        <v>50</v>
      </c>
      <c r="B76" s="39" t="s">
        <v>133</v>
      </c>
      <c r="C76" s="39"/>
      <c r="D76" s="40" t="s">
        <v>51</v>
      </c>
      <c r="E76" s="40"/>
      <c r="F76" s="22"/>
      <c r="G76" s="20">
        <v>10</v>
      </c>
      <c r="H76" s="31">
        <f>F76*G76</f>
        <v>0</v>
      </c>
    </row>
    <row r="77" spans="1:8" ht="27.75" customHeight="1">
      <c r="A77" s="19">
        <v>51</v>
      </c>
      <c r="B77" s="39" t="s">
        <v>78</v>
      </c>
      <c r="C77" s="39"/>
      <c r="D77" s="40" t="s">
        <v>79</v>
      </c>
      <c r="E77" s="40"/>
      <c r="F77" s="22"/>
      <c r="G77" s="20">
        <v>5.9</v>
      </c>
      <c r="H77" s="31">
        <f t="shared" si="1"/>
        <v>0</v>
      </c>
    </row>
    <row r="78" spans="1:8" s="1" customFormat="1" ht="27.75" customHeight="1">
      <c r="A78" s="19">
        <v>52</v>
      </c>
      <c r="B78" s="39" t="s">
        <v>73</v>
      </c>
      <c r="C78" s="39"/>
      <c r="D78" s="40" t="s">
        <v>74</v>
      </c>
      <c r="E78" s="40"/>
      <c r="F78" s="22"/>
      <c r="G78" s="20">
        <v>12</v>
      </c>
      <c r="H78" s="31">
        <f t="shared" si="1"/>
        <v>0</v>
      </c>
    </row>
    <row r="79" spans="1:8" ht="27.75" customHeight="1">
      <c r="A79" s="19">
        <v>53</v>
      </c>
      <c r="B79" s="39" t="s">
        <v>75</v>
      </c>
      <c r="C79" s="39"/>
      <c r="D79" s="40" t="s">
        <v>76</v>
      </c>
      <c r="E79" s="40"/>
      <c r="F79" s="22"/>
      <c r="G79" s="20">
        <v>3.9</v>
      </c>
      <c r="H79" s="31">
        <f t="shared" si="1"/>
        <v>0</v>
      </c>
    </row>
    <row r="80" spans="1:8" ht="27.75" customHeight="1">
      <c r="A80" s="19">
        <v>54</v>
      </c>
      <c r="B80" s="39" t="s">
        <v>77</v>
      </c>
      <c r="C80" s="39"/>
      <c r="D80" s="40" t="s">
        <v>76</v>
      </c>
      <c r="E80" s="40"/>
      <c r="F80" s="22"/>
      <c r="G80" s="20">
        <v>3.9</v>
      </c>
      <c r="H80" s="31">
        <f t="shared" si="1"/>
        <v>0</v>
      </c>
    </row>
    <row r="81" spans="1:8" ht="27.75" customHeight="1">
      <c r="A81" s="19">
        <v>55</v>
      </c>
      <c r="B81" s="39" t="s">
        <v>134</v>
      </c>
      <c r="C81" s="39"/>
      <c r="D81" s="40" t="s">
        <v>135</v>
      </c>
      <c r="E81" s="40"/>
      <c r="F81" s="22"/>
      <c r="G81" s="20">
        <v>20</v>
      </c>
      <c r="H81" s="31">
        <f t="shared" si="1"/>
        <v>0</v>
      </c>
    </row>
    <row r="82" spans="1:8" ht="27.75" customHeight="1">
      <c r="A82" s="19">
        <v>56</v>
      </c>
      <c r="B82" s="62" t="s">
        <v>136</v>
      </c>
      <c r="C82" s="63"/>
      <c r="D82" s="58" t="s">
        <v>137</v>
      </c>
      <c r="E82" s="59"/>
      <c r="F82" s="22"/>
      <c r="G82" s="20">
        <v>39</v>
      </c>
      <c r="H82" s="31">
        <f t="shared" si="1"/>
        <v>0</v>
      </c>
    </row>
    <row r="83" spans="1:8" ht="27.75" customHeight="1">
      <c r="A83" s="19">
        <v>57</v>
      </c>
      <c r="B83" s="39" t="s">
        <v>138</v>
      </c>
      <c r="C83" s="39"/>
      <c r="D83" s="40" t="s">
        <v>139</v>
      </c>
      <c r="E83" s="40"/>
      <c r="F83" s="22"/>
      <c r="G83" s="20">
        <v>9.8</v>
      </c>
      <c r="H83" s="31">
        <f t="shared" si="1"/>
        <v>0</v>
      </c>
    </row>
    <row r="84" spans="1:8" ht="27.75" customHeight="1">
      <c r="A84" s="19">
        <v>58</v>
      </c>
      <c r="B84" s="39" t="s">
        <v>80</v>
      </c>
      <c r="C84" s="39"/>
      <c r="D84" s="40" t="s">
        <v>81</v>
      </c>
      <c r="E84" s="40"/>
      <c r="F84" s="22"/>
      <c r="G84" s="20">
        <v>22</v>
      </c>
      <c r="H84" s="31">
        <f t="shared" si="1"/>
        <v>0</v>
      </c>
    </row>
    <row r="85" spans="1:8" s="1" customFormat="1" ht="39" customHeight="1">
      <c r="A85" s="19">
        <v>59</v>
      </c>
      <c r="B85" s="39" t="s">
        <v>140</v>
      </c>
      <c r="C85" s="39"/>
      <c r="D85" s="40" t="s">
        <v>141</v>
      </c>
      <c r="E85" s="40"/>
      <c r="F85" s="22"/>
      <c r="G85" s="20">
        <v>14</v>
      </c>
      <c r="H85" s="31">
        <f t="shared" si="1"/>
        <v>0</v>
      </c>
    </row>
    <row r="86" spans="1:8" ht="27.75" customHeight="1">
      <c r="A86" s="19">
        <v>60</v>
      </c>
      <c r="B86" s="39" t="s">
        <v>31</v>
      </c>
      <c r="C86" s="39"/>
      <c r="D86" s="40" t="s">
        <v>18</v>
      </c>
      <c r="E86" s="40"/>
      <c r="F86" s="22"/>
      <c r="G86" s="20">
        <v>15</v>
      </c>
      <c r="H86" s="31">
        <f t="shared" si="1"/>
        <v>0</v>
      </c>
    </row>
    <row r="87" spans="1:8" ht="39" customHeight="1">
      <c r="A87" s="19">
        <v>61</v>
      </c>
      <c r="B87" s="39" t="s">
        <v>191</v>
      </c>
      <c r="C87" s="39"/>
      <c r="D87" s="40" t="s">
        <v>56</v>
      </c>
      <c r="E87" s="40"/>
      <c r="F87" s="22"/>
      <c r="G87" s="20">
        <v>12</v>
      </c>
      <c r="H87" s="31">
        <f t="shared" si="1"/>
        <v>0</v>
      </c>
    </row>
    <row r="88" spans="1:8" ht="51" customHeight="1">
      <c r="A88" s="19">
        <v>62</v>
      </c>
      <c r="B88" s="39" t="s">
        <v>158</v>
      </c>
      <c r="C88" s="39"/>
      <c r="D88" s="40" t="s">
        <v>142</v>
      </c>
      <c r="E88" s="40"/>
      <c r="F88" s="22"/>
      <c r="G88" s="20">
        <v>19</v>
      </c>
      <c r="H88" s="31">
        <f t="shared" si="1"/>
        <v>0</v>
      </c>
    </row>
    <row r="89" spans="1:8" ht="39" customHeight="1">
      <c r="A89" s="19">
        <v>63</v>
      </c>
      <c r="B89" s="39" t="s">
        <v>143</v>
      </c>
      <c r="C89" s="39"/>
      <c r="D89" s="40" t="s">
        <v>144</v>
      </c>
      <c r="E89" s="40"/>
      <c r="F89" s="22"/>
      <c r="G89" s="20">
        <v>7</v>
      </c>
      <c r="H89" s="31">
        <f t="shared" si="1"/>
        <v>0</v>
      </c>
    </row>
    <row r="90" spans="1:8" ht="39" customHeight="1">
      <c r="A90" s="19">
        <v>64</v>
      </c>
      <c r="B90" s="39" t="s">
        <v>192</v>
      </c>
      <c r="C90" s="39"/>
      <c r="D90" s="40" t="s">
        <v>29</v>
      </c>
      <c r="E90" s="40"/>
      <c r="F90" s="22"/>
      <c r="G90" s="20">
        <v>15</v>
      </c>
      <c r="H90" s="31">
        <f t="shared" si="1"/>
        <v>0</v>
      </c>
    </row>
    <row r="91" spans="1:8" ht="39" customHeight="1">
      <c r="A91" s="19">
        <v>65</v>
      </c>
      <c r="B91" s="39" t="s">
        <v>193</v>
      </c>
      <c r="C91" s="39"/>
      <c r="D91" s="40" t="s">
        <v>47</v>
      </c>
      <c r="E91" s="40"/>
      <c r="F91" s="22"/>
      <c r="G91" s="20">
        <v>10</v>
      </c>
      <c r="H91" s="31">
        <f t="shared" si="1"/>
        <v>0</v>
      </c>
    </row>
    <row r="92" spans="1:8" ht="27.75" customHeight="1">
      <c r="A92" s="19">
        <v>66</v>
      </c>
      <c r="B92" s="39" t="s">
        <v>99</v>
      </c>
      <c r="C92" s="39"/>
      <c r="D92" s="40" t="s">
        <v>100</v>
      </c>
      <c r="E92" s="40"/>
      <c r="F92" s="22"/>
      <c r="G92" s="20">
        <v>19</v>
      </c>
      <c r="H92" s="31">
        <f t="shared" si="1"/>
        <v>0</v>
      </c>
    </row>
    <row r="93" spans="1:8" ht="27.75" customHeight="1">
      <c r="A93" s="19">
        <v>67</v>
      </c>
      <c r="B93" s="39" t="s">
        <v>93</v>
      </c>
      <c r="C93" s="39"/>
      <c r="D93" s="40" t="s">
        <v>94</v>
      </c>
      <c r="E93" s="40"/>
      <c r="F93" s="22"/>
      <c r="G93" s="20">
        <v>19</v>
      </c>
      <c r="H93" s="31">
        <f t="shared" si="1"/>
        <v>0</v>
      </c>
    </row>
    <row r="94" spans="1:8" ht="65.25" customHeight="1">
      <c r="A94" s="19">
        <v>68</v>
      </c>
      <c r="B94" s="39" t="s">
        <v>145</v>
      </c>
      <c r="C94" s="39"/>
      <c r="D94" s="40" t="s">
        <v>197</v>
      </c>
      <c r="E94" s="40"/>
      <c r="F94" s="22"/>
      <c r="G94" s="20">
        <v>14</v>
      </c>
      <c r="H94" s="31">
        <f t="shared" si="1"/>
        <v>0</v>
      </c>
    </row>
    <row r="95" spans="1:8" ht="27.75" customHeight="1">
      <c r="A95" s="19">
        <v>69</v>
      </c>
      <c r="B95" s="39" t="s">
        <v>45</v>
      </c>
      <c r="C95" s="39"/>
      <c r="D95" s="40" t="s">
        <v>46</v>
      </c>
      <c r="E95" s="40"/>
      <c r="F95" s="22"/>
      <c r="G95" s="20">
        <v>25</v>
      </c>
      <c r="H95" s="31">
        <f t="shared" si="1"/>
        <v>0</v>
      </c>
    </row>
    <row r="96" spans="1:8" ht="39" customHeight="1">
      <c r="A96" s="19">
        <v>70</v>
      </c>
      <c r="B96" s="39" t="s">
        <v>95</v>
      </c>
      <c r="C96" s="39"/>
      <c r="D96" s="40" t="s">
        <v>96</v>
      </c>
      <c r="E96" s="40"/>
      <c r="F96" s="22"/>
      <c r="G96" s="20">
        <v>12</v>
      </c>
      <c r="H96" s="31">
        <f t="shared" si="1"/>
        <v>0</v>
      </c>
    </row>
    <row r="97" spans="1:8" ht="27.75" customHeight="1">
      <c r="A97" s="19">
        <v>71</v>
      </c>
      <c r="B97" s="39" t="s">
        <v>146</v>
      </c>
      <c r="C97" s="39"/>
      <c r="D97" s="40" t="s">
        <v>147</v>
      </c>
      <c r="E97" s="40"/>
      <c r="F97" s="22"/>
      <c r="G97" s="20">
        <v>10</v>
      </c>
      <c r="H97" s="31">
        <f t="shared" si="1"/>
        <v>0</v>
      </c>
    </row>
    <row r="98" spans="1:8" ht="27.75" customHeight="1">
      <c r="A98" s="19">
        <v>72</v>
      </c>
      <c r="B98" s="39" t="s">
        <v>148</v>
      </c>
      <c r="C98" s="39"/>
      <c r="D98" s="40" t="s">
        <v>149</v>
      </c>
      <c r="E98" s="40"/>
      <c r="F98" s="22"/>
      <c r="G98" s="20">
        <v>49</v>
      </c>
      <c r="H98" s="31">
        <f t="shared" si="1"/>
        <v>0</v>
      </c>
    </row>
    <row r="99" spans="1:8" ht="39" customHeight="1">
      <c r="A99" s="19">
        <v>73</v>
      </c>
      <c r="B99" s="39" t="s">
        <v>150</v>
      </c>
      <c r="C99" s="39"/>
      <c r="D99" s="40" t="s">
        <v>151</v>
      </c>
      <c r="E99" s="40"/>
      <c r="F99" s="22"/>
      <c r="G99" s="20">
        <v>7</v>
      </c>
      <c r="H99" s="31">
        <f t="shared" si="1"/>
        <v>0</v>
      </c>
    </row>
    <row r="100" spans="1:8" ht="39" customHeight="1">
      <c r="A100" s="19">
        <v>74</v>
      </c>
      <c r="B100" s="39" t="s">
        <v>187</v>
      </c>
      <c r="C100" s="39"/>
      <c r="D100" s="40" t="s">
        <v>186</v>
      </c>
      <c r="E100" s="40"/>
      <c r="F100" s="22"/>
      <c r="G100" s="20">
        <v>10</v>
      </c>
      <c r="H100" s="31">
        <f>F100*G100</f>
        <v>0</v>
      </c>
    </row>
    <row r="101" spans="1:8" ht="39" customHeight="1">
      <c r="A101" s="19">
        <v>75</v>
      </c>
      <c r="B101" s="39" t="s">
        <v>188</v>
      </c>
      <c r="C101" s="39"/>
      <c r="D101" s="40" t="s">
        <v>186</v>
      </c>
      <c r="E101" s="40"/>
      <c r="F101" s="22"/>
      <c r="G101" s="20">
        <v>10</v>
      </c>
      <c r="H101" s="31">
        <f aca="true" t="shared" si="2" ref="H101:H113">F101*G101</f>
        <v>0</v>
      </c>
    </row>
    <row r="102" spans="1:8" ht="39" customHeight="1">
      <c r="A102" s="19">
        <v>76</v>
      </c>
      <c r="B102" s="39" t="s">
        <v>152</v>
      </c>
      <c r="C102" s="39"/>
      <c r="D102" s="40" t="s">
        <v>153</v>
      </c>
      <c r="E102" s="40"/>
      <c r="F102" s="22"/>
      <c r="G102" s="20">
        <v>29</v>
      </c>
      <c r="H102" s="31">
        <f t="shared" si="2"/>
        <v>0</v>
      </c>
    </row>
    <row r="103" spans="1:8" ht="27.75" customHeight="1">
      <c r="A103" s="19">
        <v>77</v>
      </c>
      <c r="B103" s="39" t="s">
        <v>154</v>
      </c>
      <c r="C103" s="39"/>
      <c r="D103" s="40" t="s">
        <v>88</v>
      </c>
      <c r="E103" s="40"/>
      <c r="F103" s="22"/>
      <c r="G103" s="20">
        <v>14</v>
      </c>
      <c r="H103" s="31">
        <f t="shared" si="2"/>
        <v>0</v>
      </c>
    </row>
    <row r="104" spans="1:8" ht="39" customHeight="1">
      <c r="A104" s="19">
        <v>78</v>
      </c>
      <c r="B104" s="39" t="s">
        <v>155</v>
      </c>
      <c r="C104" s="39"/>
      <c r="D104" s="40" t="s">
        <v>28</v>
      </c>
      <c r="E104" s="40"/>
      <c r="F104" s="22"/>
      <c r="G104" s="20">
        <v>6</v>
      </c>
      <c r="H104" s="31">
        <f t="shared" si="2"/>
        <v>0</v>
      </c>
    </row>
    <row r="105" spans="1:8" ht="27.75" customHeight="1">
      <c r="A105" s="19">
        <v>79</v>
      </c>
      <c r="B105" s="39" t="s">
        <v>24</v>
      </c>
      <c r="C105" s="39"/>
      <c r="D105" s="40" t="s">
        <v>25</v>
      </c>
      <c r="E105" s="40"/>
      <c r="F105" s="22"/>
      <c r="G105" s="20">
        <v>7.9</v>
      </c>
      <c r="H105" s="31">
        <f t="shared" si="2"/>
        <v>0</v>
      </c>
    </row>
    <row r="106" spans="1:8" ht="27.75" customHeight="1">
      <c r="A106" s="19">
        <v>80</v>
      </c>
      <c r="B106" s="39" t="s">
        <v>41</v>
      </c>
      <c r="C106" s="39"/>
      <c r="D106" s="40" t="s">
        <v>42</v>
      </c>
      <c r="E106" s="40"/>
      <c r="F106" s="22"/>
      <c r="G106" s="20">
        <v>12</v>
      </c>
      <c r="H106" s="31">
        <f t="shared" si="2"/>
        <v>0</v>
      </c>
    </row>
    <row r="107" spans="1:8" ht="27.75" customHeight="1">
      <c r="A107" s="19">
        <v>81</v>
      </c>
      <c r="B107" s="39" t="s">
        <v>22</v>
      </c>
      <c r="C107" s="39"/>
      <c r="D107" s="40" t="s">
        <v>23</v>
      </c>
      <c r="E107" s="40"/>
      <c r="F107" s="22"/>
      <c r="G107" s="20">
        <v>5.9</v>
      </c>
      <c r="H107" s="31">
        <f t="shared" si="2"/>
        <v>0</v>
      </c>
    </row>
    <row r="108" spans="1:8" ht="39" customHeight="1">
      <c r="A108" s="19">
        <v>82</v>
      </c>
      <c r="B108" s="39" t="s">
        <v>156</v>
      </c>
      <c r="C108" s="39"/>
      <c r="D108" s="40" t="s">
        <v>70</v>
      </c>
      <c r="E108" s="40"/>
      <c r="F108" s="22"/>
      <c r="G108" s="20">
        <v>6.9</v>
      </c>
      <c r="H108" s="31">
        <f t="shared" si="2"/>
        <v>0</v>
      </c>
    </row>
    <row r="109" spans="1:8" ht="27.75" customHeight="1">
      <c r="A109" s="19">
        <v>83</v>
      </c>
      <c r="B109" s="39" t="s">
        <v>64</v>
      </c>
      <c r="C109" s="39"/>
      <c r="D109" s="40" t="s">
        <v>65</v>
      </c>
      <c r="E109" s="40"/>
      <c r="F109" s="22"/>
      <c r="G109" s="20">
        <v>10</v>
      </c>
      <c r="H109" s="31">
        <f t="shared" si="2"/>
        <v>0</v>
      </c>
    </row>
    <row r="110" spans="1:8" ht="27.75" customHeight="1">
      <c r="A110" s="19">
        <v>84</v>
      </c>
      <c r="B110" s="39" t="s">
        <v>66</v>
      </c>
      <c r="C110" s="39"/>
      <c r="D110" s="40" t="s">
        <v>63</v>
      </c>
      <c r="E110" s="40"/>
      <c r="F110" s="22"/>
      <c r="G110" s="20">
        <v>10</v>
      </c>
      <c r="H110" s="31">
        <f t="shared" si="2"/>
        <v>0</v>
      </c>
    </row>
    <row r="111" spans="1:8" ht="27.75" customHeight="1">
      <c r="A111" s="19">
        <v>85</v>
      </c>
      <c r="B111" s="39" t="s">
        <v>67</v>
      </c>
      <c r="C111" s="39"/>
      <c r="D111" s="40" t="s">
        <v>68</v>
      </c>
      <c r="E111" s="40"/>
      <c r="F111" s="22"/>
      <c r="G111" s="20">
        <v>10</v>
      </c>
      <c r="H111" s="31">
        <f t="shared" si="2"/>
        <v>0</v>
      </c>
    </row>
    <row r="112" spans="1:8" ht="27.75" customHeight="1">
      <c r="A112" s="19">
        <v>86</v>
      </c>
      <c r="B112" s="39" t="s">
        <v>62</v>
      </c>
      <c r="C112" s="39"/>
      <c r="D112" s="40" t="s">
        <v>63</v>
      </c>
      <c r="E112" s="40"/>
      <c r="F112" s="22"/>
      <c r="G112" s="20">
        <v>10</v>
      </c>
      <c r="H112" s="31">
        <f t="shared" si="2"/>
        <v>0</v>
      </c>
    </row>
    <row r="113" spans="1:8" ht="27.75" customHeight="1" thickBot="1">
      <c r="A113" s="19">
        <v>87</v>
      </c>
      <c r="B113" s="39" t="s">
        <v>194</v>
      </c>
      <c r="C113" s="39"/>
      <c r="D113" s="40" t="s">
        <v>72</v>
      </c>
      <c r="E113" s="40"/>
      <c r="F113" s="22"/>
      <c r="G113" s="20">
        <v>12</v>
      </c>
      <c r="H113" s="32">
        <f t="shared" si="2"/>
        <v>0</v>
      </c>
    </row>
    <row r="114" spans="1:10" s="2" customFormat="1" ht="27.75" customHeight="1" thickBot="1">
      <c r="A114" s="29"/>
      <c r="B114" s="68"/>
      <c r="C114" s="68"/>
      <c r="D114" s="9"/>
      <c r="E114" s="7"/>
      <c r="F114" s="67" t="s">
        <v>86</v>
      </c>
      <c r="G114" s="67"/>
      <c r="H114" s="24">
        <f>SUM(H27:H113)</f>
        <v>0</v>
      </c>
      <c r="J114" s="6"/>
    </row>
    <row r="115" spans="1:10" s="2" customFormat="1" ht="27.75" customHeight="1" thickBot="1">
      <c r="A115" s="29"/>
      <c r="B115" s="10"/>
      <c r="C115" s="10"/>
      <c r="D115" s="9"/>
      <c r="E115" s="7"/>
      <c r="F115" s="67" t="s">
        <v>87</v>
      </c>
      <c r="G115" s="67"/>
      <c r="H115" s="24">
        <f>H114*30%</f>
        <v>0</v>
      </c>
      <c r="J115" s="6"/>
    </row>
    <row r="116" spans="1:10" s="2" customFormat="1" ht="27.75" customHeight="1" thickBot="1">
      <c r="A116" s="29"/>
      <c r="B116" s="10"/>
      <c r="C116" s="10"/>
      <c r="D116" s="9"/>
      <c r="E116" s="7"/>
      <c r="F116" s="67" t="s">
        <v>101</v>
      </c>
      <c r="G116" s="67"/>
      <c r="H116" s="25">
        <f>H114-H115</f>
        <v>0</v>
      </c>
      <c r="J116" s="6"/>
    </row>
    <row r="117" spans="1:10" s="2" customFormat="1" ht="23.25" customHeight="1">
      <c r="A117" s="30"/>
      <c r="B117" s="11"/>
      <c r="C117" s="11"/>
      <c r="D117" s="12"/>
      <c r="F117" s="13"/>
      <c r="J117" s="6"/>
    </row>
    <row r="118" spans="1:10" s="2" customFormat="1" ht="23.25" customHeight="1">
      <c r="A118" s="30"/>
      <c r="B118" s="70"/>
      <c r="C118" s="70"/>
      <c r="D118" s="12"/>
      <c r="F118" s="13"/>
      <c r="J118" s="6"/>
    </row>
    <row r="119" spans="1:10" s="2" customFormat="1" ht="30">
      <c r="A119" s="30"/>
      <c r="B119" s="14" t="s">
        <v>90</v>
      </c>
      <c r="C119" s="16" t="s">
        <v>91</v>
      </c>
      <c r="D119" s="17" t="s">
        <v>82</v>
      </c>
      <c r="E119" s="37"/>
      <c r="F119" s="38" t="s">
        <v>89</v>
      </c>
      <c r="G119" s="66" t="s">
        <v>92</v>
      </c>
      <c r="H119" s="66"/>
      <c r="J119" s="6"/>
    </row>
    <row r="120" spans="1:10" s="2" customFormat="1" ht="15">
      <c r="A120" s="30"/>
      <c r="B120" s="69" t="s">
        <v>84</v>
      </c>
      <c r="C120" s="69"/>
      <c r="D120" s="15" t="s">
        <v>85</v>
      </c>
      <c r="F120" s="13"/>
      <c r="J120" s="6"/>
    </row>
  </sheetData>
  <sheetProtection password="C717" sheet="1" objects="1" scenarios="1"/>
  <mergeCells count="209">
    <mergeCell ref="F25:F26"/>
    <mergeCell ref="G25:G26"/>
    <mergeCell ref="H25:H26"/>
    <mergeCell ref="B25:C26"/>
    <mergeCell ref="D25:E26"/>
    <mergeCell ref="B113:C113"/>
    <mergeCell ref="D113:E113"/>
    <mergeCell ref="B110:C110"/>
    <mergeCell ref="D110:E110"/>
    <mergeCell ref="B111:C111"/>
    <mergeCell ref="G119:H119"/>
    <mergeCell ref="F114:G114"/>
    <mergeCell ref="F115:G115"/>
    <mergeCell ref="F116:G116"/>
    <mergeCell ref="B114:C114"/>
    <mergeCell ref="B120:C120"/>
    <mergeCell ref="B118:C118"/>
    <mergeCell ref="D111:E111"/>
    <mergeCell ref="B112:C112"/>
    <mergeCell ref="D112:E112"/>
    <mergeCell ref="B107:C107"/>
    <mergeCell ref="D107:E107"/>
    <mergeCell ref="B108:C108"/>
    <mergeCell ref="D108:E108"/>
    <mergeCell ref="B109:C109"/>
    <mergeCell ref="D109:E109"/>
    <mergeCell ref="B104:C104"/>
    <mergeCell ref="D104:E104"/>
    <mergeCell ref="B105:C105"/>
    <mergeCell ref="D105:E105"/>
    <mergeCell ref="B106:C106"/>
    <mergeCell ref="D106:E106"/>
    <mergeCell ref="B101:C101"/>
    <mergeCell ref="D101:E101"/>
    <mergeCell ref="B102:C102"/>
    <mergeCell ref="D102:E102"/>
    <mergeCell ref="B103:C103"/>
    <mergeCell ref="D103:E103"/>
    <mergeCell ref="B97:C97"/>
    <mergeCell ref="D97:E97"/>
    <mergeCell ref="B98:C98"/>
    <mergeCell ref="D98:E98"/>
    <mergeCell ref="B99:C99"/>
    <mergeCell ref="D99:E99"/>
    <mergeCell ref="B94:C94"/>
    <mergeCell ref="D94:E94"/>
    <mergeCell ref="B95:C95"/>
    <mergeCell ref="D95:E95"/>
    <mergeCell ref="B96:C96"/>
    <mergeCell ref="D96:E96"/>
    <mergeCell ref="B91:C91"/>
    <mergeCell ref="D91:E91"/>
    <mergeCell ref="B92:C92"/>
    <mergeCell ref="D92:E92"/>
    <mergeCell ref="B93:C93"/>
    <mergeCell ref="D93:E93"/>
    <mergeCell ref="B88:C88"/>
    <mergeCell ref="D88:E88"/>
    <mergeCell ref="B89:C89"/>
    <mergeCell ref="D89:E89"/>
    <mergeCell ref="B90:C90"/>
    <mergeCell ref="D90:E90"/>
    <mergeCell ref="B87:C87"/>
    <mergeCell ref="D87:E87"/>
    <mergeCell ref="B85:C85"/>
    <mergeCell ref="D85:E85"/>
    <mergeCell ref="B86:C86"/>
    <mergeCell ref="D86:E86"/>
    <mergeCell ref="B84:C84"/>
    <mergeCell ref="D84:E84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74:C74"/>
    <mergeCell ref="D74:E74"/>
    <mergeCell ref="B77:C77"/>
    <mergeCell ref="D77:E77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5:C55"/>
    <mergeCell ref="D55:E55"/>
    <mergeCell ref="B54:C54"/>
    <mergeCell ref="D54:E54"/>
    <mergeCell ref="B53:C53"/>
    <mergeCell ref="D53:E53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D30:E30"/>
    <mergeCell ref="B38:C38"/>
    <mergeCell ref="D38:E38"/>
    <mergeCell ref="B39:C39"/>
    <mergeCell ref="D39:E39"/>
    <mergeCell ref="B40:C40"/>
    <mergeCell ref="D40:E40"/>
    <mergeCell ref="B37:C37"/>
    <mergeCell ref="D37:E37"/>
    <mergeCell ref="A18:D18"/>
    <mergeCell ref="A19:D19"/>
    <mergeCell ref="A20:D20"/>
    <mergeCell ref="A21:D21"/>
    <mergeCell ref="A25:A26"/>
    <mergeCell ref="B35:C35"/>
    <mergeCell ref="B29:C29"/>
    <mergeCell ref="D29:E29"/>
    <mergeCell ref="A16:D16"/>
    <mergeCell ref="A17:D17"/>
    <mergeCell ref="B36:C36"/>
    <mergeCell ref="D36:E36"/>
    <mergeCell ref="D35:E35"/>
    <mergeCell ref="B34:C34"/>
    <mergeCell ref="D34:E34"/>
    <mergeCell ref="B28:C28"/>
    <mergeCell ref="D28:E28"/>
    <mergeCell ref="B30:C30"/>
    <mergeCell ref="A11:D11"/>
    <mergeCell ref="A6:H6"/>
    <mergeCell ref="A12:D12"/>
    <mergeCell ref="A13:D13"/>
    <mergeCell ref="A14:D14"/>
    <mergeCell ref="A15:D15"/>
    <mergeCell ref="E1:F1"/>
    <mergeCell ref="A2:H2"/>
    <mergeCell ref="A3:H3"/>
    <mergeCell ref="A4:H4"/>
    <mergeCell ref="A5:H5"/>
    <mergeCell ref="E8:H23"/>
    <mergeCell ref="A8:D8"/>
    <mergeCell ref="A9:B9"/>
    <mergeCell ref="C9:D9"/>
    <mergeCell ref="A10:D10"/>
    <mergeCell ref="B100:C100"/>
    <mergeCell ref="D100:E100"/>
    <mergeCell ref="B27:C27"/>
    <mergeCell ref="D27:E27"/>
    <mergeCell ref="B31:C31"/>
    <mergeCell ref="D31:E31"/>
    <mergeCell ref="B32:C32"/>
    <mergeCell ref="D32:E32"/>
    <mergeCell ref="B33:C33"/>
    <mergeCell ref="D33:E33"/>
  </mergeCells>
  <dataValidations count="1">
    <dataValidation type="date" allowBlank="1" showInputMessage="1" showErrorMessage="1" sqref="G119:H119">
      <formula1>42538</formula1>
      <formula2>44091</formula2>
    </dataValidation>
  </dataValidations>
  <hyperlinks>
    <hyperlink ref="A3" r:id="rId1" display="www.prosveta.bg"/>
    <hyperlink ref="B27:C27" r:id="rId2" display="Български синонимен и антонимен речник с фразеологизми"/>
    <hyperlink ref="B31:C31" r:id="rId3" display="Културни сцени на политическото"/>
    <hyperlink ref="B32:C32" r:id="rId4" display="Романи – семиотични прочити. Умберто Еко, Маркиз Дьо Сад, Владимир Набоков, Юлия Кръстева, Конан Дойл и други…"/>
    <hyperlink ref="B33:C33" r:id="rId5" display="Великите сили, България и Балканската война в секретните документи на британската дипломация 1910 – 1913 г."/>
    <hyperlink ref="B34:C34" r:id="rId6" display="Моята България. История и цивилизации. 5. – 7. клас."/>
    <hyperlink ref="B35:C35" r:id="rId7" display="Българската литература за деца – психоаналитични и психодраматични прочити. 90-те години на на ХІХ век - 40-те години на ХХ век"/>
    <hyperlink ref="B100:C100" r:id="rId8" display="Божествена литургия на Св. Йоан Златоуст № 2 във фа мажор за смесен хор"/>
    <hyperlink ref="B101:C101" r:id="rId9" display="Божествена литургия на св. Йоан Златоуст № 6 във фа мажор за смесен хор"/>
    <hyperlink ref="B36:C36" r:id="rId10" display="Българският буквар. 200 години в първи клас"/>
    <hyperlink ref="B37:C37" r:id="rId11" display="1943. Антология за деца"/>
    <hyperlink ref="B29:C29" r:id="rId12" display="Официален правописен речник на българския език"/>
    <hyperlink ref="B30:C30" r:id="rId13" display="Официален правописен речник на българския език. Глаголи"/>
    <hyperlink ref="B38:C38" r:id="rId14" display="Правопис и пунктуация на българския език. Основни правила  (меки корици)"/>
    <hyperlink ref="B39:C39" r:id="rId15" display="Да пишем правилно. Последни промени и чести затруднения в правописа"/>
    <hyperlink ref="B40:C40" r:id="rId16" display="Българският език в правила и задачи"/>
    <hyperlink ref="B41:C41" r:id="rId17" display="Моят първи речник 1.– 4. клас. Учебен правописен и провоговорен речник"/>
    <hyperlink ref="B42:C42" r:id="rId18" display="Подготви се за PISA! ЧЕТЕНЕ"/>
    <hyperlink ref="B43:C43" r:id="rId19" display="Тестове и текстове по литература за зрелостници и кандидат-студенти"/>
    <hyperlink ref="B44:C44" r:id="rId20" display="Четенето и читателската култура PIRLS 2006"/>
    <hyperlink ref="B45:C45" r:id="rId21" display="Български интертекстове"/>
    <hyperlink ref="B46:C46" r:id="rId22" display="Елин Пелин - Нова българска критика"/>
    <hyperlink ref="B47:C47" r:id="rId23" display="АЛЕКО КОНСТАНТИНОВ. Литературни анализи"/>
    <hyperlink ref="B48:C48" r:id="rId24" display="Никола Вапцаров в света на постмодерната комуникация"/>
    <hyperlink ref="B49:C49" r:id="rId25" display="Антигона – Софокъл „Нова библиотека за ученика“"/>
    <hyperlink ref="B50:C50" r:id="rId26" display="Йордан КОВАЧЕВ, представен от Маргарит ЖЕКОВ"/>
    <hyperlink ref="B51:C51" r:id="rId27" display="Георги Димитров. Една критическа биография"/>
    <hyperlink ref="B52:C52" r:id="rId28" display="50 класици. Архитектурата на XX век"/>
    <hyperlink ref="B53:C53" r:id="rId29" display="Чрез миналото – към бъдещето. Сборник в чест на 60-ата годишнина на професор днк Маргарита Карамихова"/>
    <hyperlink ref="B54:C54" r:id="rId30" display="Българската поезия в края на ХХ век, част втора"/>
    <hyperlink ref="B55:C55" r:id="rId31" display="В периферията на канона. Българските писателки през първата половина на 20. век"/>
    <hyperlink ref="B56:C56" r:id="rId32" display="Чупливо. Избрани и нови стихотворения"/>
    <hyperlink ref="B57:C57" r:id="rId33" display="Историография и литература, том I"/>
    <hyperlink ref="B58:C58" r:id="rId34" display="Историография и литература, том II"/>
    <hyperlink ref="B59:C59" r:id="rId35" display="Гласове на жени в българската поезия - Поредица „Нова българска критика“"/>
    <hyperlink ref="B60:C60" r:id="rId36" display="Антологии и канон: антологийни модели на българската литература"/>
    <hyperlink ref="B61:C61" r:id="rId37" display="Учител по литература ли? Не съм от тях"/>
    <hyperlink ref="B62:C62" r:id="rId38" display="Оценяване на образователното съдържание. Избор на учебници и учебни ресурси"/>
    <hyperlink ref="B63:C63" r:id="rId39" display="Юруците"/>
    <hyperlink ref="B64:C64" r:id="rId40" display="Видело, Сводът, Жената на ближния, Мръсницата, Кажи"/>
    <hyperlink ref="B65:C65" r:id="rId41" display="Предизвикателства в педагогическото общуване"/>
    <hyperlink ref="B66:C66" r:id="rId42" display="Интерактивната бяла дъска в класната стая"/>
    <hyperlink ref="B67:C67" r:id="rId43" display="Училището (не)любимо... През погледа на психолога"/>
    <hyperlink ref="B68:C68" r:id="rId44" display="Образци на важни документи. Практически наръчник за директора в училище"/>
    <hyperlink ref="B69:C69" r:id="rId45" display="Трудово право. Практически наръчник за директора на училище"/>
    <hyperlink ref="B70:C70" r:id="rId46" display="Английско-български речник на фразовите глаголи"/>
    <hyperlink ref="B71:C71" r:id="rId47" display="Английско-български идиоматичен речник"/>
    <hyperlink ref="B72:C72" r:id="rId48" display="Петезичен картинен речник"/>
    <hyperlink ref="B73:C73" r:id="rId49" display="Есе за шестица. Подготовка за изпитите по английски език"/>
    <hyperlink ref="B74:C74" r:id="rId50" display="Английски език за техническите професии"/>
    <hyperlink ref="B75:C75" r:id="rId51" display="Учебник по персийски език - първа част"/>
    <hyperlink ref="B76:C76" r:id="rId52" display="Българският и чешкият книжовен език през Възраждането"/>
    <hyperlink ref="B77:C77" r:id="rId53" display="Аз съм в 1. клас!"/>
    <hyperlink ref="B78:C78" r:id="rId54" display="Чудна азбука"/>
    <hyperlink ref="B79:C79" r:id="rId55" display="Слънчо гледа слънчогледа"/>
    <hyperlink ref="B80:C80" r:id="rId56" display="Всеки ден да е неделя"/>
    <hyperlink ref="B81:C81" r:id="rId57" display="Животни"/>
    <hyperlink ref="B82:C82" r:id="rId58" display="Голяма книга за животни"/>
    <hyperlink ref="B83:C83" r:id="rId59" display="Книга за игри и занимания с малкото дете"/>
    <hyperlink ref="B84:C84" r:id="rId60" display="501 занимания за деца"/>
    <hyperlink ref="B85:C85" r:id="rId61" display="Да възпитаваме правилно малкото дете"/>
    <hyperlink ref="B86:C86" r:id="rId62" display="Деца на по-малки богове"/>
    <hyperlink ref="B87:C87" r:id="rId63" display="Кентавърът от Албион. Традиции и техните трансформации в британското игрално кино от 90-те години на 20. век"/>
    <hyperlink ref="B88:C88" r:id="rId64" display="Подвижните Балкани – изследвания на проекта NEXUS (2000–2003)"/>
    <hyperlink ref="B89:C89" r:id="rId65" display="Историческата драма: траекториите на историята, мита и политиката"/>
    <hyperlink ref="B90:C90" r:id="rId66" display="Съкровен свят. Празнично-обредна система на ромите в Средна Западна България"/>
    <hyperlink ref="B91:C91" r:id="rId67" display="Храмът на страстите. Първи стъпки на българската естетическа мисъл"/>
    <hyperlink ref="B92:C92" r:id="rId68" display="Пътеводител в древния свят"/>
    <hyperlink ref="B93:C93" r:id="rId69" display="София: идеология, градоустройство и живот през социализма"/>
    <hyperlink ref="B94:C94" r:id="rId70" display="По стъпките на Другия. Сборник в чест на Майя Грекова"/>
    <hyperlink ref="B95:C95" r:id="rId71" display="Авангардният политик. Лидери за нова епоха"/>
    <hyperlink ref="B96:C96" r:id="rId72" display="Двойственият език в медиите: езикът на политическата коректност vs езика на омразата"/>
    <hyperlink ref="B97:C97" r:id="rId73" display="Архитектоника на театралността"/>
    <hyperlink ref="B98:C98" r:id="rId74" display="Надникни в човешкото тяло"/>
    <hyperlink ref="B99:C99" r:id="rId75" display="The Seven Sins of Chalga. Toward an Anthropology of Ethnopop Music"/>
    <hyperlink ref="B102:C102" r:id="rId76" display="Рисуването - някои методически и творчески процеси в българската държавна художествена академия -"/>
    <hyperlink ref="B103:C103" r:id="rId77" display="Теория и методика на изобразителното изкуство"/>
    <hyperlink ref="B104:C104" r:id="rId78" display="Елементарни форми на всекидневен живот. Макс Вебер и немското социалнонаучно познание"/>
    <hyperlink ref="B105:C105" r:id="rId79" display="Протестантска култура и модерна епоха"/>
    <hyperlink ref="B106:C106" r:id="rId80" display="Комиксът на съвременния екран"/>
    <hyperlink ref="B107:C107" r:id="rId81" display="Проблематичният реализъм"/>
    <hyperlink ref="B108:C108" r:id="rId82" display="За любовта  и секса – откровено. Девет теми за сексуалното и репродуктивното здраве"/>
    <hyperlink ref="B109:C109" r:id="rId83" display="The Creature"/>
    <hyperlink ref="B110:C110" r:id="rId84" display="Body on the Rocks"/>
    <hyperlink ref="B111:C111" r:id="rId85" display="When the Sea Came In"/>
    <hyperlink ref="B112:C112" r:id="rId86" display="Racing the Tide"/>
    <hyperlink ref="B113:C113" r:id="rId87" display="Деца и юноши в криза. Опити и самоубийства"/>
    <hyperlink ref="B28:C28" r:id="rId88" display="Великата България на Волга през Средните векове"/>
  </hyperlinks>
  <printOptions horizontalCentered="1"/>
  <pageMargins left="0.1968503937007874" right="0.1968503937007874" top="0.2755905511811024" bottom="0.5118110236220472" header="0.1968503937007874" footer="0.1968503937007874"/>
  <pageSetup horizontalDpi="600" verticalDpi="600" orientation="landscape" paperSize="9" r:id="rId89"/>
  <headerFooter alignWithMargins="0">
    <oddFooter>&amp;C&amp;12 -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silvia</cp:lastModifiedBy>
  <cp:lastPrinted>2018-07-31T10:34:17Z</cp:lastPrinted>
  <dcterms:created xsi:type="dcterms:W3CDTF">2016-06-16T11:10:44Z</dcterms:created>
  <dcterms:modified xsi:type="dcterms:W3CDTF">2019-10-31T12:04:52Z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